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5155" windowHeight="12270"/>
  </bookViews>
  <sheets>
    <sheet name="2013 год" sheetId="2" r:id="rId1"/>
  </sheets>
  <externalReferences>
    <externalReference r:id="rId2"/>
  </externalReferences>
  <definedNames>
    <definedName name="change_sheet_costs_1" localSheetId="0">'2013 год'!$H$19:$I$41</definedName>
    <definedName name="change_sheet_costs_1">#REF!</definedName>
    <definedName name="checkBC_1" localSheetId="0">'2013 год'!$I$19,'2013 год'!$I$22:$I$26,'2013 год'!$I$28:$I$30,'2013 год'!$I$32,'2013 год'!$I$34:$I$38,'2013 год'!$I$40:$I$41</definedName>
    <definedName name="checkBC_1">#REF!,#REF!,#REF!,#REF!,#REF!,#REF!</definedName>
    <definedName name="checkBC_2">[1]sheet_costs_2!$I$19,[1]sheet_costs_2!$I$22:$I$26,[1]sheet_costs_2!$I$28:$I$34,[1]sheet_costs_2!$I$36:$I$37</definedName>
    <definedName name="checkBC_3">[1]sheet_costs_3!$I$19,[1]sheet_costs_3!$I$22:$I$26,[1]sheet_costs_3!$I$28:$I$38,[1]sheet_costs_3!$I$40:$I$42</definedName>
    <definedName name="checkBC_4">[1]Активы!$H$19:$I$19,[1]Активы!$H$21:$I$23,[1]Активы!$H$25:$I$38</definedName>
    <definedName name="checkBC_node_1" localSheetId="0">'2013 год'!$J$19:$J$41</definedName>
    <definedName name="checkBC_node_1">#REF!</definedName>
    <definedName name="codeTemplate">[1]Инструкция!$J$2</definedName>
    <definedName name="Date_approval_FST">[1]Титульный!$F$33</definedName>
    <definedName name="Date_approval_REG">[1]Титульный!$F$38</definedName>
    <definedName name="details_of_org">[1]Титульный!$F$42:$F$43,[1]Титульный!$F$46:$F$47,[1]Титульный!$F$50:$F$51,[1]Титульный!$F$54:$F$57</definedName>
    <definedName name="fil">[1]Титульный!$F$20</definedName>
    <definedName name="god">[1]Титульный!$F$12</definedName>
    <definedName name="hyp_list_sheet_comm" localSheetId="0">#REF!</definedName>
    <definedName name="hyp_list_sheet_comm">#REF!</definedName>
    <definedName name="inn">[1]Титульный!$F$22</definedName>
    <definedName name="kind_of_NDS">[1]TEHSHEET!$I$2:$I$4</definedName>
    <definedName name="kind_of_publication">[1]TEHSHEET!$S$3:$S$4</definedName>
    <definedName name="kind_of_the_method_of_tariff_setting">[1]TEHSHEET!$J$3:$J$5</definedName>
    <definedName name="kpp">[1]Титульный!$F$23</definedName>
    <definedName name="logic">[1]TEHSHEET!$A$2:$A$3</definedName>
    <definedName name="MONTH">[1]TEHSHEET!$E$2:$E$13</definedName>
    <definedName name="MONTH_RP">[1]TEHSHEET!$F$2:$F$13</definedName>
    <definedName name="name_RO_for_factor">[1]Титульный!$F$37</definedName>
    <definedName name="name_RO_for_rate">[1]Титульный!$F$32</definedName>
    <definedName name="number_order_FST">[1]Титульный!$F$34</definedName>
    <definedName name="number_order_REG">[1]Титульный!$F$39</definedName>
    <definedName name="org">[1]Титульный!$F$18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[1]Титульный!$F$7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[1]Инструкция!$J$3</definedName>
    <definedName name="YEAR">[1]TEHSHEET!$B$2:$B$11</definedName>
  </definedNames>
  <calcPr calcId="145621" calcOnSave="0"/>
</workbook>
</file>

<file path=xl/calcChain.xml><?xml version="1.0" encoding="utf-8"?>
<calcChain xmlns="http://schemas.openxmlformats.org/spreadsheetml/2006/main">
  <c r="I27" i="2" l="1"/>
  <c r="I21" i="2" s="1"/>
  <c r="I39" i="2"/>
  <c r="H39" i="2"/>
  <c r="H33" i="2"/>
  <c r="H31" i="2" s="1"/>
  <c r="H27" i="2"/>
  <c r="H21" i="2" s="1"/>
  <c r="D13" i="2"/>
  <c r="I31" i="2" l="1"/>
  <c r="I33" i="2" s="1"/>
  <c r="H20" i="2"/>
  <c r="I20" i="2" l="1"/>
</calcChain>
</file>

<file path=xl/sharedStrings.xml><?xml version="1.0" encoding="utf-8"?>
<sst xmlns="http://schemas.openxmlformats.org/spreadsheetml/2006/main" count="82" uniqueCount="58">
  <si>
    <r>
      <rPr>
        <b/>
        <sz val="9"/>
        <rFont val="Tahoma"/>
        <family val="2"/>
        <charset val="204"/>
      </rPr>
      <t>Приложение №1</t>
    </r>
    <r>
      <rPr>
        <sz val="9"/>
        <rFont val="Tahoma"/>
        <family val="2"/>
        <charset val="204"/>
      </rPr>
      <t xml:space="preserve">
к приказу Федеральной службы по тарифам
от 02 марта 2011 года №56-Э</t>
    </r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</si>
  <si>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9"/>
        <rFont val="Tahoma"/>
        <family val="2"/>
        <charset val="204"/>
      </rPr>
      <t xml:space="preserve"> </t>
    </r>
  </si>
  <si>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</si>
  <si>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</si>
  <si>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</si>
  <si>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</si>
  <si>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</si>
  <si>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</si>
  <si>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</si>
  <si>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</si>
  <si>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</si>
  <si>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</si>
  <si>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</si>
  <si>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</si>
  <si>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</si>
  <si>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</si>
  <si>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</si>
  <si>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</si>
  <si>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</si>
  <si>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</si>
  <si>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</si>
  <si>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</si>
  <si>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</si>
  <si>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</si>
  <si>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</si>
  <si>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</si>
  <si>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</si>
  <si>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</si>
  <si>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</si>
  <si>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</si>
  <si>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</si>
  <si>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</si>
  <si>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</si>
  <si>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</si>
  <si>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</si>
  <si>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</si>
  <si>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</si>
  <si>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</si>
  <si>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</si>
  <si>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</si>
  <si>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</si>
  <si>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</si>
  <si>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</si>
  <si>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</si>
  <si>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</si>
  <si>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</si>
  <si>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</si>
  <si>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</si>
  <si>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Оплата сверхнормативных потерь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</si>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</sst>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%_);\(0.0%\)"/>
    <numFmt numFmtId="167" formatCode="#,##0_);[Red]\(#,##0\)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</numFmts>
  <fonts count="70" x14ac:knownFonts="1">
    <font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9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17">
    <xf numFmtId="49" fontId="0" fillId="0" borderId="0" applyBorder="0">
      <alignment vertical="top"/>
    </xf>
    <xf numFmtId="0" fontId="2" fillId="0" borderId="0"/>
    <xf numFmtId="0" fontId="4" fillId="0" borderId="0"/>
    <xf numFmtId="0" fontId="5" fillId="0" borderId="0"/>
    <xf numFmtId="0" fontId="4" fillId="0" borderId="0"/>
    <xf numFmtId="0" fontId="10" fillId="0" borderId="0"/>
    <xf numFmtId="165" fontId="11" fillId="0" borderId="0">
      <alignment vertical="top"/>
    </xf>
    <xf numFmtId="165" fontId="12" fillId="0" borderId="0">
      <alignment vertical="top"/>
    </xf>
    <xf numFmtId="166" fontId="12" fillId="7" borderId="0">
      <alignment vertical="top"/>
    </xf>
    <xf numFmtId="165" fontId="12" fillId="6" borderId="0">
      <alignment vertical="top"/>
    </xf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0" fillId="0" borderId="0"/>
    <xf numFmtId="0" fontId="10" fillId="0" borderId="0"/>
    <xf numFmtId="0" fontId="13" fillId="0" borderId="0"/>
    <xf numFmtId="0" fontId="13" fillId="0" borderId="0"/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3" fillId="0" borderId="0"/>
    <xf numFmtId="0" fontId="13" fillId="0" borderId="0"/>
    <xf numFmtId="0" fontId="13" fillId="0" borderId="0"/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7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68" fontId="14" fillId="0" borderId="15">
      <protection locked="0"/>
    </xf>
    <xf numFmtId="169" fontId="14" fillId="0" borderId="0">
      <protection locked="0"/>
    </xf>
    <xf numFmtId="170" fontId="14" fillId="0" borderId="0">
      <protection locked="0"/>
    </xf>
    <xf numFmtId="169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4" fillId="0" borderId="15">
      <protection locked="0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2" fontId="19" fillId="0" borderId="16">
      <protection locked="0"/>
    </xf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9" borderId="0" applyNumberFormat="0" applyBorder="0" applyAlignment="0" applyProtection="0"/>
    <xf numFmtId="0" fontId="21" fillId="26" borderId="17" applyNumberFormat="0" applyAlignment="0" applyProtection="0"/>
    <xf numFmtId="0" fontId="22" fillId="27" borderId="18" applyNumberFormat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2" fontId="24" fillId="28" borderId="16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67" fontId="27" fillId="0" borderId="0">
      <alignment vertical="top"/>
    </xf>
    <xf numFmtId="18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29" fillId="0" borderId="0" applyFill="0" applyBorder="0" applyAlignment="0" applyProtection="0"/>
    <xf numFmtId="164" fontId="11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2" fontId="23" fillId="0" borderId="0" applyFont="0" applyFill="0" applyBorder="0" applyAlignment="0" applyProtection="0"/>
    <xf numFmtId="0" fontId="35" fillId="10" borderId="0" applyNumberFormat="0" applyBorder="0" applyAlignment="0" applyProtection="0"/>
    <xf numFmtId="0" fontId="36" fillId="0" borderId="0">
      <alignment vertical="top"/>
    </xf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167" fontId="40" fillId="0" borderId="0">
      <alignment vertical="top"/>
    </xf>
    <xf numFmtId="172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3" borderId="17" applyNumberFormat="0" applyAlignment="0" applyProtection="0"/>
    <xf numFmtId="167" fontId="12" fillId="0" borderId="0">
      <alignment vertical="top"/>
    </xf>
    <xf numFmtId="167" fontId="12" fillId="7" borderId="0">
      <alignment vertical="top"/>
    </xf>
    <xf numFmtId="181" fontId="12" fillId="6" borderId="0">
      <alignment vertical="top"/>
    </xf>
    <xf numFmtId="38" fontId="12" fillId="0" borderId="0">
      <alignment vertical="top"/>
    </xf>
    <xf numFmtId="0" fontId="44" fillId="0" borderId="22" applyNumberFormat="0" applyFill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10" fillId="0" borderId="0"/>
    <xf numFmtId="0" fontId="1" fillId="30" borderId="23" applyNumberFormat="0" applyFont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8" fillId="26" borderId="8" applyNumberFormat="0" applyAlignment="0" applyProtection="0"/>
    <xf numFmtId="0" fontId="49" fillId="0" borderId="0" applyNumberFormat="0">
      <alignment horizontal="left"/>
    </xf>
    <xf numFmtId="4" fontId="50" fillId="4" borderId="8" applyNumberFormat="0" applyProtection="0">
      <alignment vertical="center"/>
    </xf>
    <xf numFmtId="4" fontId="51" fillId="4" borderId="8" applyNumberFormat="0" applyProtection="0">
      <alignment vertical="center"/>
    </xf>
    <xf numFmtId="4" fontId="50" fillId="4" borderId="8" applyNumberFormat="0" applyProtection="0">
      <alignment horizontal="left" vertical="center" indent="1"/>
    </xf>
    <xf numFmtId="4" fontId="50" fillId="4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4" fontId="50" fillId="31" borderId="8" applyNumberFormat="0" applyProtection="0">
      <alignment horizontal="right" vertical="center"/>
    </xf>
    <xf numFmtId="4" fontId="50" fillId="32" borderId="8" applyNumberFormat="0" applyProtection="0">
      <alignment horizontal="right" vertical="center"/>
    </xf>
    <xf numFmtId="4" fontId="50" fillId="33" borderId="8" applyNumberFormat="0" applyProtection="0">
      <alignment horizontal="right" vertical="center"/>
    </xf>
    <xf numFmtId="4" fontId="50" fillId="34" borderId="8" applyNumberFormat="0" applyProtection="0">
      <alignment horizontal="right" vertical="center"/>
    </xf>
    <xf numFmtId="4" fontId="50" fillId="35" borderId="8" applyNumberFormat="0" applyProtection="0">
      <alignment horizontal="right" vertical="center"/>
    </xf>
    <xf numFmtId="4" fontId="50" fillId="36" borderId="8" applyNumberFormat="0" applyProtection="0">
      <alignment horizontal="right" vertical="center"/>
    </xf>
    <xf numFmtId="4" fontId="50" fillId="37" borderId="8" applyNumberFormat="0" applyProtection="0">
      <alignment horizontal="right" vertical="center"/>
    </xf>
    <xf numFmtId="4" fontId="50" fillId="38" borderId="8" applyNumberFormat="0" applyProtection="0">
      <alignment horizontal="right" vertical="center"/>
    </xf>
    <xf numFmtId="4" fontId="50" fillId="39" borderId="8" applyNumberFormat="0" applyProtection="0">
      <alignment horizontal="right" vertical="center"/>
    </xf>
    <xf numFmtId="4" fontId="52" fillId="40" borderId="8" applyNumberFormat="0" applyProtection="0">
      <alignment horizontal="left" vertical="center" indent="1"/>
    </xf>
    <xf numFmtId="4" fontId="50" fillId="41" borderId="24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4" fontId="54" fillId="41" borderId="8" applyNumberFormat="0" applyProtection="0">
      <alignment horizontal="left" vertical="center" indent="1"/>
    </xf>
    <xf numFmtId="4" fontId="54" fillId="43" borderId="8" applyNumberFormat="0" applyProtection="0">
      <alignment horizontal="left" vertical="center" indent="1"/>
    </xf>
    <xf numFmtId="0" fontId="4" fillId="43" borderId="8" applyNumberFormat="0" applyProtection="0">
      <alignment horizontal="left" vertical="center" indent="1"/>
    </xf>
    <xf numFmtId="0" fontId="4" fillId="43" borderId="8" applyNumberFormat="0" applyProtection="0">
      <alignment horizontal="left" vertical="center" indent="1"/>
    </xf>
    <xf numFmtId="0" fontId="4" fillId="44" borderId="8" applyNumberFormat="0" applyProtection="0">
      <alignment horizontal="left" vertical="center" indent="1"/>
    </xf>
    <xf numFmtId="0" fontId="4" fillId="44" borderId="8" applyNumberFormat="0" applyProtection="0">
      <alignment horizontal="left" vertical="center" indent="1"/>
    </xf>
    <xf numFmtId="0" fontId="4" fillId="7" borderId="8" applyNumberFormat="0" applyProtection="0">
      <alignment horizontal="left" vertical="center" indent="1"/>
    </xf>
    <xf numFmtId="0" fontId="4" fillId="7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5" fillId="0" borderId="0"/>
    <xf numFmtId="4" fontId="50" fillId="45" borderId="8" applyNumberFormat="0" applyProtection="0">
      <alignment vertical="center"/>
    </xf>
    <xf numFmtId="4" fontId="51" fillId="45" borderId="8" applyNumberFormat="0" applyProtection="0">
      <alignment vertical="center"/>
    </xf>
    <xf numFmtId="4" fontId="50" fillId="45" borderId="8" applyNumberFormat="0" applyProtection="0">
      <alignment horizontal="left" vertical="center" indent="1"/>
    </xf>
    <xf numFmtId="4" fontId="50" fillId="45" borderId="8" applyNumberFormat="0" applyProtection="0">
      <alignment horizontal="left" vertical="center" indent="1"/>
    </xf>
    <xf numFmtId="4" fontId="50" fillId="41" borderId="8" applyNumberFormat="0" applyProtection="0">
      <alignment horizontal="right" vertical="center"/>
    </xf>
    <xf numFmtId="4" fontId="51" fillId="41" borderId="8" applyNumberFormat="0" applyProtection="0">
      <alignment horizontal="right" vertical="center"/>
    </xf>
    <xf numFmtId="0" fontId="4" fillId="2" borderId="8" applyNumberFormat="0" applyProtection="0">
      <alignment horizontal="left" vertical="center" indent="1"/>
    </xf>
    <xf numFmtId="0" fontId="4" fillId="2" borderId="8" applyNumberFormat="0" applyProtection="0">
      <alignment horizontal="left" vertical="center" indent="1"/>
    </xf>
    <xf numFmtId="0" fontId="55" fillId="0" borderId="0"/>
    <xf numFmtId="4" fontId="56" fillId="41" borderId="8" applyNumberFormat="0" applyProtection="0">
      <alignment horizontal="right" vertical="center"/>
    </xf>
    <xf numFmtId="0" fontId="10" fillId="0" borderId="0"/>
    <xf numFmtId="167" fontId="57" fillId="46" borderId="0">
      <alignment horizontal="right" vertical="top"/>
    </xf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2" fontId="19" fillId="0" borderId="16">
      <protection locked="0"/>
    </xf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3" fillId="13" borderId="17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48" fillId="26" borderId="8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21" fillId="26" borderId="17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26" applyBorder="0">
      <alignment horizontal="center" vertical="center" wrapText="1"/>
    </xf>
    <xf numFmtId="172" fontId="24" fillId="28" borderId="16"/>
    <xf numFmtId="4" fontId="1" fillId="4" borderId="27" applyBorder="0">
      <alignment horizontal="right"/>
    </xf>
    <xf numFmtId="49" fontId="66" fillId="0" borderId="0" applyBorder="0">
      <alignment vertical="center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3" fontId="24" fillId="0" borderId="27" applyBorder="0">
      <alignment vertical="center"/>
    </xf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22" fillId="27" borderId="18" applyNumberFormat="0" applyAlignment="0" applyProtection="0"/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46" fillId="6" borderId="0" applyFill="0">
      <alignment wrapText="1"/>
    </xf>
    <xf numFmtId="0" fontId="65" fillId="0" borderId="0">
      <alignment horizontal="center" vertical="top" wrapText="1"/>
    </xf>
    <xf numFmtId="0" fontId="67" fillId="0" borderId="0">
      <alignment horizontal="centerContinuous" vertical="center" wrapText="1"/>
    </xf>
    <xf numFmtId="184" fontId="68" fillId="6" borderId="27">
      <alignment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49" fontId="1" fillId="0" borderId="0" applyBorder="0">
      <alignment vertical="top"/>
    </xf>
    <xf numFmtId="0" fontId="16" fillId="0" borderId="0"/>
    <xf numFmtId="0" fontId="16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6" fillId="0" borderId="0"/>
    <xf numFmtId="0" fontId="5" fillId="0" borderId="0"/>
    <xf numFmtId="49" fontId="1" fillId="0" borderId="0" applyBorder="0">
      <alignment vertical="top"/>
    </xf>
    <xf numFmtId="0" fontId="16" fillId="0" borderId="0"/>
    <xf numFmtId="0" fontId="5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64" fontId="69" fillId="4" borderId="28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5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0" fontId="4" fillId="30" borderId="2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0" fillId="0" borderId="0"/>
    <xf numFmtId="167" fontId="11" fillId="0" borderId="0">
      <alignment vertical="top"/>
    </xf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" fillId="6" borderId="0" applyBorder="0">
      <alignment horizontal="right"/>
    </xf>
    <xf numFmtId="4" fontId="1" fillId="6" borderId="0" applyBorder="0">
      <alignment horizontal="right"/>
    </xf>
    <xf numFmtId="4" fontId="1" fillId="6" borderId="0" applyBorder="0">
      <alignment horizontal="right"/>
    </xf>
    <xf numFmtId="4" fontId="1" fillId="47" borderId="29" applyBorder="0">
      <alignment horizontal="right"/>
    </xf>
    <xf numFmtId="4" fontId="1" fillId="6" borderId="27" applyFont="0" applyBorder="0">
      <alignment horizontal="right"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187" fontId="5" fillId="0" borderId="27" applyFont="0" applyFill="0" applyBorder="0" applyProtection="0">
      <alignment horizontal="center" vertical="center"/>
    </xf>
    <xf numFmtId="188" fontId="14" fillId="0" borderId="0">
      <protection locked="0"/>
    </xf>
    <xf numFmtId="0" fontId="19" fillId="0" borderId="27" applyBorder="0">
      <alignment horizontal="center" vertical="center" wrapText="1"/>
    </xf>
  </cellStyleXfs>
  <cellXfs count="68">
    <xf numFmtId="49" fontId="0" fillId="0" borderId="0" xfId="0">
      <alignment vertical="top"/>
    </xf>
    <xf numFmtId="49" fontId="0" fillId="0" borderId="0" xfId="0" applyFont="1" applyProtection="1">
      <alignment vertical="top"/>
    </xf>
    <xf numFmtId="0" fontId="3" fillId="0" borderId="0" xfId="1" applyFont="1" applyProtection="1"/>
    <xf numFmtId="0" fontId="0" fillId="0" borderId="0" xfId="2" applyFont="1" applyAlignment="1" applyProtection="1">
      <alignment vertical="center" wrapText="1"/>
    </xf>
    <xf numFmtId="0" fontId="0" fillId="0" borderId="0" xfId="2" applyFont="1" applyFill="1" applyAlignment="1" applyProtection="1">
      <alignment vertical="center" wrapText="1"/>
    </xf>
    <xf numFmtId="0" fontId="0" fillId="0" borderId="0" xfId="3" applyFont="1" applyAlignment="1" applyProtection="1">
      <alignment horizontal="left" vertical="center"/>
    </xf>
    <xf numFmtId="0" fontId="0" fillId="0" borderId="0" xfId="2" applyFont="1" applyAlignment="1" applyProtection="1">
      <alignment horizontal="right" vertical="center" wrapText="1"/>
    </xf>
    <xf numFmtId="0" fontId="0" fillId="3" borderId="0" xfId="1" applyNumberFormat="1" applyFont="1" applyFill="1" applyBorder="1" applyAlignment="1" applyProtection="1">
      <alignment wrapText="1"/>
    </xf>
    <xf numFmtId="0" fontId="6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6" fillId="3" borderId="2" xfId="1" applyNumberFormat="1" applyFont="1" applyFill="1" applyBorder="1" applyAlignment="1" applyProtection="1">
      <alignment horizontal="center" wrapText="1"/>
    </xf>
    <xf numFmtId="0" fontId="6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6" fillId="3" borderId="12" xfId="1" applyNumberFormat="1" applyFont="1" applyFill="1" applyBorder="1" applyAlignment="1" applyProtection="1">
      <alignment horizont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right" vertical="top"/>
    </xf>
    <xf numFmtId="49" fontId="6" fillId="3" borderId="8" xfId="1" applyNumberFormat="1" applyFont="1" applyFill="1" applyBorder="1" applyAlignment="1" applyProtection="1">
      <alignment horizontal="center" vertical="center"/>
    </xf>
    <xf numFmtId="0" fontId="6" fillId="3" borderId="8" xfId="1" applyNumberFormat="1" applyFont="1" applyFill="1" applyBorder="1" applyAlignment="1" applyProtection="1">
      <alignment horizontal="left" vertical="center" wrapText="1"/>
    </xf>
    <xf numFmtId="164" fontId="6" fillId="4" borderId="8" xfId="1" applyNumberFormat="1" applyFont="1" applyFill="1" applyBorder="1" applyAlignment="1" applyProtection="1">
      <alignment horizontal="center" vertical="center"/>
      <protection locked="0"/>
    </xf>
    <xf numFmtId="164" fontId="8" fillId="5" borderId="8" xfId="1" applyNumberFormat="1" applyFont="1" applyFill="1" applyBorder="1" applyAlignment="1" applyProtection="1">
      <alignment horizontal="center" vertical="center"/>
      <protection locked="0"/>
    </xf>
    <xf numFmtId="49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164" fontId="1" fillId="6" borderId="8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49" fontId="0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164" fontId="0" fillId="6" borderId="8" xfId="1" applyNumberFormat="1" applyFont="1" applyFill="1" applyBorder="1" applyAlignment="1" applyProtection="1">
      <alignment horizontal="center" vertical="center"/>
    </xf>
    <xf numFmtId="164" fontId="9" fillId="6" borderId="8" xfId="1" applyNumberFormat="1" applyFont="1" applyFill="1" applyBorder="1" applyAlignment="1" applyProtection="1">
      <alignment horizontal="center" vertical="center"/>
    </xf>
    <xf numFmtId="49" fontId="0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164" fontId="0" fillId="4" borderId="8" xfId="1" applyNumberFormat="1" applyFont="1" applyFill="1" applyBorder="1" applyAlignment="1" applyProtection="1">
      <alignment horizontal="center" vertical="center"/>
      <protection locked="0"/>
    </xf>
    <xf numFmtId="164" fontId="9" fillId="5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164" fontId="0" fillId="4" borderId="8" xfId="4" applyNumberFormat="1" applyFont="1" applyFill="1" applyBorder="1" applyAlignment="1" applyProtection="1">
      <alignment horizontal="center" vertical="center"/>
      <protection locked="0"/>
    </xf>
    <xf numFmtId="164" fontId="6" fillId="6" borderId="8" xfId="1" applyNumberFormat="1" applyFont="1" applyFill="1" applyBorder="1" applyAlignment="1" applyProtection="1">
      <alignment horizontal="center" vertical="center"/>
    </xf>
    <xf numFmtId="49" fontId="0" fillId="3" borderId="13" xfId="1" applyNumberFormat="1" applyFont="1" applyFill="1" applyBorder="1" applyAlignment="1" applyProtection="1">
      <alignment horizontal="center" vertical="center"/>
    </xf>
    <xf numFmtId="0" fontId="0" fillId="3" borderId="13" xfId="1" applyNumberFormat="1" applyFont="1" applyFill="1" applyBorder="1" applyAlignment="1" applyProtection="1">
      <alignment horizontal="left" vertical="center" wrapText="1" indent="1"/>
    </xf>
    <xf numFmtId="0" fontId="0" fillId="3" borderId="13" xfId="1" applyNumberFormat="1" applyFont="1" applyFill="1" applyBorder="1" applyAlignment="1" applyProtection="1">
      <alignment horizontal="center" vertical="center" wrapText="1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9" fillId="5" borderId="13" xfId="1" applyNumberFormat="1" applyFont="1" applyFill="1" applyBorder="1" applyAlignment="1" applyProtection="1">
      <alignment horizontal="center" vertical="center"/>
      <protection locked="0"/>
    </xf>
    <xf numFmtId="49" fontId="0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Font="1" applyBorder="1" applyProtection="1">
      <alignment vertical="top"/>
    </xf>
    <xf numFmtId="49" fontId="0" fillId="0" borderId="5" xfId="0" applyFont="1" applyBorder="1" applyProtection="1">
      <alignment vertical="top"/>
    </xf>
    <xf numFmtId="49" fontId="0" fillId="0" borderId="6" xfId="0" applyFont="1" applyBorder="1" applyProtection="1">
      <alignment vertical="top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vertical="center" wrapText="1"/>
    </xf>
    <xf numFmtId="0" fontId="1" fillId="3" borderId="0" xfId="1" applyNumberFormat="1" applyFont="1" applyFill="1" applyBorder="1" applyAlignment="1" applyProtection="1">
      <alignment horizontal="justify" vertical="center" wrapText="1"/>
    </xf>
    <xf numFmtId="0" fontId="0" fillId="3" borderId="0" xfId="1" applyNumberFormat="1" applyFont="1" applyFill="1" applyBorder="1" applyAlignment="1" applyProtection="1">
      <alignment horizontal="justify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1" applyNumberFormat="1" applyFont="1" applyFill="1" applyBorder="1" applyAlignment="1" applyProtection="1">
      <alignment horizontal="center" vertical="center" wrapText="1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vertical="center" wrapText="1"/>
    </xf>
    <xf numFmtId="0" fontId="6" fillId="3" borderId="9" xfId="1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 wrapText="1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0" fontId="6" fillId="3" borderId="14" xfId="1" applyNumberFormat="1" applyFont="1" applyFill="1" applyBorder="1" applyAlignment="1" applyProtection="1">
      <alignment horizontal="center" vertical="center" wrapText="1"/>
    </xf>
  </cellXfs>
  <cellStyles count="1317">
    <cellStyle name=" 1" xfId="5"/>
    <cellStyle name="%" xfId="6"/>
    <cellStyle name="%_Inputs" xfId="7"/>
    <cellStyle name="%_Inputs (const)" xfId="8"/>
    <cellStyle name="%_Inputs Co" xfId="9"/>
    <cellStyle name="_Model_RAB Мой" xfId="10"/>
    <cellStyle name="_Model_RAB Мой_46EE.2011(v1.0)" xfId="11"/>
    <cellStyle name="_Model_RAB Мой_ARMRAZR" xfId="12"/>
    <cellStyle name="_Model_RAB Мой_BALANCE.WARM.2011YEAR.NEW.UPDATE.SCHEME" xfId="13"/>
    <cellStyle name="_Model_RAB Мой_NADB.JNVLS.APTEKA.2011(v1.3.3)" xfId="14"/>
    <cellStyle name="_Model_RAB Мой_NADB.JNVLS.APTEKA.2011(v1.3.4)" xfId="15"/>
    <cellStyle name="_Model_RAB Мой_PREDEL.JKH.UTV.2011(v1.0.1)" xfId="16"/>
    <cellStyle name="_Model_RAB Мой_UPDATE.46EE.2011.TO.1.1" xfId="17"/>
    <cellStyle name="_Model_RAB Мой_UPDATE.BALANCE.WARM.2011YEAR.TO.1.1" xfId="18"/>
    <cellStyle name="_Model_RAB_MRSK_svod" xfId="19"/>
    <cellStyle name="_Model_RAB_MRSK_svod_46EE.2011(v1.0)" xfId="20"/>
    <cellStyle name="_Model_RAB_MRSK_svod_ARMRAZR" xfId="21"/>
    <cellStyle name="_Model_RAB_MRSK_svod_BALANCE.WARM.2011YEAR.NEW.UPDATE.SCHEME" xfId="22"/>
    <cellStyle name="_Model_RAB_MRSK_svod_NADB.JNVLS.APTEKA.2011(v1.3.3)" xfId="23"/>
    <cellStyle name="_Model_RAB_MRSK_svod_NADB.JNVLS.APTEKA.2011(v1.3.4)" xfId="24"/>
    <cellStyle name="_Model_RAB_MRSK_svod_PREDEL.JKH.UTV.2011(v1.0.1)" xfId="25"/>
    <cellStyle name="_Model_RAB_MRSK_svod_UPDATE.46EE.2011.TO.1.1" xfId="26"/>
    <cellStyle name="_Model_RAB_MRSK_svod_UPDATE.BALANCE.WARM.2011YEAR.TO.1.1" xfId="27"/>
    <cellStyle name="_ВО ОП ТЭС-ОТ- 2007" xfId="28"/>
    <cellStyle name="_ВФ ОАО ТЭС-ОТ- 2009" xfId="29"/>
    <cellStyle name="_выручка по присоединениям2" xfId="30"/>
    <cellStyle name="_Договор аренды ЯЭ с разбивкой" xfId="31"/>
    <cellStyle name="_Исходные данные для модели" xfId="32"/>
    <cellStyle name="_МОДЕЛЬ_1 (2)" xfId="33"/>
    <cellStyle name="_МОДЕЛЬ_1 (2)_46EE.2011(v1.0)" xfId="34"/>
    <cellStyle name="_МОДЕЛЬ_1 (2)_ARMRAZR" xfId="35"/>
    <cellStyle name="_МОДЕЛЬ_1 (2)_BALANCE.WARM.2011YEAR.NEW.UPDATE.SCHEME" xfId="36"/>
    <cellStyle name="_МОДЕЛЬ_1 (2)_NADB.JNVLS.APTEKA.2011(v1.3.3)" xfId="37"/>
    <cellStyle name="_МОДЕЛЬ_1 (2)_NADB.JNVLS.APTEKA.2011(v1.3.4)" xfId="38"/>
    <cellStyle name="_МОДЕЛЬ_1 (2)_PREDEL.JKH.UTV.2011(v1.0.1)" xfId="39"/>
    <cellStyle name="_МОДЕЛЬ_1 (2)_UPDATE.46EE.2011.TO.1.1" xfId="40"/>
    <cellStyle name="_МОДЕЛЬ_1 (2)_UPDATE.BALANCE.WARM.2011YEAR.TO.1.1" xfId="41"/>
    <cellStyle name="_НВВ 2009 постатейно свод по филиалам_09_02_09" xfId="42"/>
    <cellStyle name="_НВВ 2009 постатейно свод по филиалам_для Валентина" xfId="43"/>
    <cellStyle name="_Омск" xfId="44"/>
    <cellStyle name="_ОТ ИД 2009" xfId="45"/>
    <cellStyle name="_пр 5 тариф RAB" xfId="46"/>
    <cellStyle name="_пр 5 тариф RAB_46EE.2011(v1.0)" xfId="47"/>
    <cellStyle name="_пр 5 тариф RAB_ARMRAZR" xfId="48"/>
    <cellStyle name="_пр 5 тариф RAB_BALANCE.WARM.2011YEAR.NEW.UPDATE.SCHEME" xfId="49"/>
    <cellStyle name="_пр 5 тариф RAB_NADB.JNVLS.APTEKA.2011(v1.3.3)" xfId="50"/>
    <cellStyle name="_пр 5 тариф RAB_NADB.JNVLS.APTEKA.2011(v1.3.4)" xfId="51"/>
    <cellStyle name="_пр 5 тариф RAB_PREDEL.JKH.UTV.2011(v1.0.1)" xfId="52"/>
    <cellStyle name="_пр 5 тариф RAB_UPDATE.46EE.2011.TO.1.1" xfId="53"/>
    <cellStyle name="_пр 5 тариф RAB_UPDATE.BALANCE.WARM.2011YEAR.TO.1.1" xfId="54"/>
    <cellStyle name="_Предожение _ДБП_2009 г ( согласованные БП)  (2)" xfId="55"/>
    <cellStyle name="_Приложение МТС-3-КС" xfId="56"/>
    <cellStyle name="_Приложение-МТС--2-1" xfId="57"/>
    <cellStyle name="_Расчет RAB_22072008" xfId="58"/>
    <cellStyle name="_Расчет RAB_22072008_46EE.2011(v1.0)" xfId="59"/>
    <cellStyle name="_Расчет RAB_22072008_ARMRAZR" xfId="60"/>
    <cellStyle name="_Расчет RAB_22072008_BALANCE.WARM.2011YEAR.NEW.UPDATE.SCHEME" xfId="61"/>
    <cellStyle name="_Расчет RAB_22072008_NADB.JNVLS.APTEKA.2011(v1.3.3)" xfId="62"/>
    <cellStyle name="_Расчет RAB_22072008_NADB.JNVLS.APTEKA.2011(v1.3.4)" xfId="63"/>
    <cellStyle name="_Расчет RAB_22072008_PREDEL.JKH.UTV.2011(v1.0.1)" xfId="64"/>
    <cellStyle name="_Расчет RAB_22072008_UPDATE.46EE.2011.TO.1.1" xfId="65"/>
    <cellStyle name="_Расчет RAB_22072008_UPDATE.BALANCE.WARM.2011YEAR.TO.1.1" xfId="66"/>
    <cellStyle name="_Расчет RAB_Лен и МОЭСК_с 2010 года_14.04.2009_со сглаж_version 3.0_без ФСК" xfId="67"/>
    <cellStyle name="_Расчет RAB_Лен и МОЭСК_с 2010 года_14.04.2009_со сглаж_version 3.0_без ФСК_46EE.2011(v1.0)" xfId="68"/>
    <cellStyle name="_Расчет RAB_Лен и МОЭСК_с 2010 года_14.04.2009_со сглаж_version 3.0_без ФСК_ARMRAZR" xfId="69"/>
    <cellStyle name="_Расчет RAB_Лен и МОЭСК_с 2010 года_14.04.2009_со сглаж_version 3.0_без ФСК_BALANCE.WARM.2011YEAR.NEW.UPDATE.SCHEME" xfId="70"/>
    <cellStyle name="_Расчет RAB_Лен и МОЭСК_с 2010 года_14.04.2009_со сглаж_version 3.0_без ФСК_NADB.JNVLS.APTEKA.2011(v1.3.3)" xfId="71"/>
    <cellStyle name="_Расчет RAB_Лен и МОЭСК_с 2010 года_14.04.2009_со сглаж_version 3.0_без ФСК_NADB.JNVLS.APTEKA.2011(v1.3.4)" xfId="72"/>
    <cellStyle name="_Расчет RAB_Лен и МОЭСК_с 2010 года_14.04.2009_со сглаж_version 3.0_без ФСК_PREDEL.JKH.UTV.2011(v1.0.1)" xfId="73"/>
    <cellStyle name="_Расчет RAB_Лен и МОЭСК_с 2010 года_14.04.2009_со сглаж_version 3.0_без ФСК_UPDATE.46EE.2011.TO.1.1" xfId="74"/>
    <cellStyle name="_Расчет RAB_Лен и МОЭСК_с 2010 года_14.04.2009_со сглаж_version 3.0_без ФСК_UPDATE.BALANCE.WARM.2011YEAR.TO.1.1" xfId="75"/>
    <cellStyle name="_Свод по ИПР (2)" xfId="76"/>
    <cellStyle name="_таблицы для расчетов28-04-08_2006-2009_прибыль корр_по ИА" xfId="77"/>
    <cellStyle name="_таблицы для расчетов28-04-08_2006-2009с ИА" xfId="78"/>
    <cellStyle name="_Форма 6  РТК.xls(отчет по Адр пр. ЛО)" xfId="79"/>
    <cellStyle name="_Формат разбивки по МРСК_РСК" xfId="80"/>
    <cellStyle name="_Формат_для Согласования" xfId="81"/>
    <cellStyle name="_экон.форм-т ВО 1 с разбивкой" xfId="82"/>
    <cellStyle name="”€ќђќ‘ћ‚›‰" xfId="84"/>
    <cellStyle name="”€љ‘€ђћ‚ђќќ›‰" xfId="85"/>
    <cellStyle name="”ќђќ‘ћ‚›‰" xfId="86"/>
    <cellStyle name="”љ‘ђћ‚ђќќ›‰" xfId="87"/>
    <cellStyle name="„…ќ…†ќ›‰" xfId="88"/>
    <cellStyle name="€’ћѓћ‚›‰" xfId="91"/>
    <cellStyle name="‡ђѓћ‹ћ‚ћљ1" xfId="89"/>
    <cellStyle name="‡ђѓћ‹ћ‚ћљ2" xfId="90"/>
    <cellStyle name="’ћѓћ‚›‰" xfId="83"/>
    <cellStyle name="20% - Accent1" xfId="92"/>
    <cellStyle name="20% - Accent1 2" xfId="93"/>
    <cellStyle name="20% - Accent1_46EE.2011(v1.0)" xfId="94"/>
    <cellStyle name="20% - Accent2" xfId="95"/>
    <cellStyle name="20% - Accent2 2" xfId="96"/>
    <cellStyle name="20% - Accent2_46EE.2011(v1.0)" xfId="97"/>
    <cellStyle name="20% - Accent3" xfId="98"/>
    <cellStyle name="20% - Accent3 2" xfId="99"/>
    <cellStyle name="20% - Accent3_46EE.2011(v1.0)" xfId="100"/>
    <cellStyle name="20% - Accent4" xfId="101"/>
    <cellStyle name="20% - Accent4 2" xfId="102"/>
    <cellStyle name="20% - Accent4_46EE.2011(v1.0)" xfId="103"/>
    <cellStyle name="20% - Accent5" xfId="104"/>
    <cellStyle name="20% - Accent5 2" xfId="105"/>
    <cellStyle name="20% - Accent5_46EE.2011(v1.0)" xfId="106"/>
    <cellStyle name="20% - Accent6" xfId="107"/>
    <cellStyle name="20% - Accent6 2" xfId="108"/>
    <cellStyle name="20% - Accent6_46EE.2011(v1.0)" xfId="109"/>
    <cellStyle name="20% - Акцент1 2" xfId="110"/>
    <cellStyle name="20% - Акцент1 2 2" xfId="111"/>
    <cellStyle name="20% - Акцент1 2_46EE.2011(v1.0)" xfId="112"/>
    <cellStyle name="20% - Акцент1 3" xfId="113"/>
    <cellStyle name="20% - Акцент1 3 2" xfId="114"/>
    <cellStyle name="20% - Акцент1 3_46EE.2011(v1.0)" xfId="115"/>
    <cellStyle name="20% - Акцент1 4" xfId="116"/>
    <cellStyle name="20% - Акцент1 4 2" xfId="117"/>
    <cellStyle name="20% - Акцент1 4_46EE.2011(v1.0)" xfId="118"/>
    <cellStyle name="20% - Акцент1 5" xfId="119"/>
    <cellStyle name="20% - Акцент1 5 2" xfId="120"/>
    <cellStyle name="20% - Акцент1 5_46EE.2011(v1.0)" xfId="121"/>
    <cellStyle name="20% - Акцент1 6" xfId="122"/>
    <cellStyle name="20% - Акцент1 6 2" xfId="123"/>
    <cellStyle name="20% - Акцент1 6_46EE.2011(v1.0)" xfId="124"/>
    <cellStyle name="20% - Акцент1 7" xfId="125"/>
    <cellStyle name="20% - Акцент1 7 2" xfId="126"/>
    <cellStyle name="20% - Акцент1 7_46EE.2011(v1.0)" xfId="127"/>
    <cellStyle name="20% - Акцент1 8" xfId="128"/>
    <cellStyle name="20% - Акцент1 8 2" xfId="129"/>
    <cellStyle name="20% - Акцент1 8_46EE.2011(v1.0)" xfId="130"/>
    <cellStyle name="20% - Акцент1 9" xfId="131"/>
    <cellStyle name="20% - Акцент1 9 2" xfId="132"/>
    <cellStyle name="20% - Акцент1 9_46EE.2011(v1.0)" xfId="133"/>
    <cellStyle name="20% - Акцент2 2" xfId="134"/>
    <cellStyle name="20% - Акцент2 2 2" xfId="135"/>
    <cellStyle name="20% - Акцент2 2_46EE.2011(v1.0)" xfId="136"/>
    <cellStyle name="20% - Акцент2 3" xfId="137"/>
    <cellStyle name="20% - Акцент2 3 2" xfId="138"/>
    <cellStyle name="20% - Акцент2 3_46EE.2011(v1.0)" xfId="139"/>
    <cellStyle name="20% - Акцент2 4" xfId="140"/>
    <cellStyle name="20% - Акцент2 4 2" xfId="141"/>
    <cellStyle name="20% - Акцент2 4_46EE.2011(v1.0)" xfId="142"/>
    <cellStyle name="20% - Акцент2 5" xfId="143"/>
    <cellStyle name="20% - Акцент2 5 2" xfId="144"/>
    <cellStyle name="20% - Акцент2 5_46EE.2011(v1.0)" xfId="145"/>
    <cellStyle name="20% - Акцент2 6" xfId="146"/>
    <cellStyle name="20% - Акцент2 6 2" xfId="147"/>
    <cellStyle name="20% - Акцент2 6_46EE.2011(v1.0)" xfId="148"/>
    <cellStyle name="20% - Акцент2 7" xfId="149"/>
    <cellStyle name="20% - Акцент2 7 2" xfId="150"/>
    <cellStyle name="20% - Акцент2 7_46EE.2011(v1.0)" xfId="151"/>
    <cellStyle name="20% - Акцент2 8" xfId="152"/>
    <cellStyle name="20% - Акцент2 8 2" xfId="153"/>
    <cellStyle name="20% - Акцент2 8_46EE.2011(v1.0)" xfId="154"/>
    <cellStyle name="20% - Акцент2 9" xfId="155"/>
    <cellStyle name="20% - Акцент2 9 2" xfId="156"/>
    <cellStyle name="20% - Акцент2 9_46EE.2011(v1.0)" xfId="157"/>
    <cellStyle name="20% - Акцент3 2" xfId="158"/>
    <cellStyle name="20% - Акцент3 2 2" xfId="159"/>
    <cellStyle name="20% - Акцент3 2_46EE.2011(v1.0)" xfId="160"/>
    <cellStyle name="20% - Акцент3 3" xfId="161"/>
    <cellStyle name="20% - Акцент3 3 2" xfId="162"/>
    <cellStyle name="20% - Акцент3 3_46EE.2011(v1.0)" xfId="163"/>
    <cellStyle name="20% - Акцент3 4" xfId="164"/>
    <cellStyle name="20% - Акцент3 4 2" xfId="165"/>
    <cellStyle name="20% - Акцент3 4_46EE.2011(v1.0)" xfId="166"/>
    <cellStyle name="20% - Акцент3 5" xfId="167"/>
    <cellStyle name="20% - Акцент3 5 2" xfId="168"/>
    <cellStyle name="20% - Акцент3 5_46EE.2011(v1.0)" xfId="169"/>
    <cellStyle name="20% - Акцент3 6" xfId="170"/>
    <cellStyle name="20% - Акцент3 6 2" xfId="171"/>
    <cellStyle name="20% - Акцент3 6_46EE.2011(v1.0)" xfId="172"/>
    <cellStyle name="20% - Акцент3 7" xfId="173"/>
    <cellStyle name="20% - Акцент3 7 2" xfId="174"/>
    <cellStyle name="20% - Акцент3 7_46EE.2011(v1.0)" xfId="175"/>
    <cellStyle name="20% - Акцент3 8" xfId="176"/>
    <cellStyle name="20% - Акцент3 8 2" xfId="177"/>
    <cellStyle name="20% - Акцент3 8_46EE.2011(v1.0)" xfId="178"/>
    <cellStyle name="20% - Акцент3 9" xfId="179"/>
    <cellStyle name="20% - Акцент3 9 2" xfId="180"/>
    <cellStyle name="20% - Акцент3 9_46EE.2011(v1.0)" xfId="181"/>
    <cellStyle name="20% - Акцент4 2" xfId="182"/>
    <cellStyle name="20% - Акцент4 2 2" xfId="183"/>
    <cellStyle name="20% - Акцент4 2_46EE.2011(v1.0)" xfId="184"/>
    <cellStyle name="20% - Акцент4 3" xfId="185"/>
    <cellStyle name="20% - Акцент4 3 2" xfId="186"/>
    <cellStyle name="20% - Акцент4 3_46EE.2011(v1.0)" xfId="187"/>
    <cellStyle name="20% - Акцент4 4" xfId="188"/>
    <cellStyle name="20% - Акцент4 4 2" xfId="189"/>
    <cellStyle name="20% - Акцент4 4_46EE.2011(v1.0)" xfId="190"/>
    <cellStyle name="20% - Акцент4 5" xfId="191"/>
    <cellStyle name="20% - Акцент4 5 2" xfId="192"/>
    <cellStyle name="20% - Акцент4 5_46EE.2011(v1.0)" xfId="193"/>
    <cellStyle name="20% - Акцент4 6" xfId="194"/>
    <cellStyle name="20% - Акцент4 6 2" xfId="195"/>
    <cellStyle name="20% - Акцент4 6_46EE.2011(v1.0)" xfId="196"/>
    <cellStyle name="20% - Акцент4 7" xfId="197"/>
    <cellStyle name="20% - Акцент4 7 2" xfId="198"/>
    <cellStyle name="20% - Акцент4 7_46EE.2011(v1.0)" xfId="199"/>
    <cellStyle name="20% - Акцент4 8" xfId="200"/>
    <cellStyle name="20% - Акцент4 8 2" xfId="201"/>
    <cellStyle name="20% - Акцент4 8_46EE.2011(v1.0)" xfId="202"/>
    <cellStyle name="20% - Акцент4 9" xfId="203"/>
    <cellStyle name="20% - Акцент4 9 2" xfId="204"/>
    <cellStyle name="20% - Акцент4 9_46EE.2011(v1.0)" xfId="205"/>
    <cellStyle name="20% - Акцент5 2" xfId="206"/>
    <cellStyle name="20% - Акцент5 2 2" xfId="207"/>
    <cellStyle name="20% - Акцент5 2_46EE.2011(v1.0)" xfId="208"/>
    <cellStyle name="20% - Акцент5 3" xfId="209"/>
    <cellStyle name="20% - Акцент5 3 2" xfId="210"/>
    <cellStyle name="20% - Акцент5 3_46EE.2011(v1.0)" xfId="211"/>
    <cellStyle name="20% - Акцент5 4" xfId="212"/>
    <cellStyle name="20% - Акцент5 4 2" xfId="213"/>
    <cellStyle name="20% - Акцент5 4_46EE.2011(v1.0)" xfId="214"/>
    <cellStyle name="20% - Акцент5 5" xfId="215"/>
    <cellStyle name="20% - Акцент5 5 2" xfId="216"/>
    <cellStyle name="20% - Акцент5 5_46EE.2011(v1.0)" xfId="217"/>
    <cellStyle name="20% - Акцент5 6" xfId="218"/>
    <cellStyle name="20% - Акцент5 6 2" xfId="219"/>
    <cellStyle name="20% - Акцент5 6_46EE.2011(v1.0)" xfId="220"/>
    <cellStyle name="20% - Акцент5 7" xfId="221"/>
    <cellStyle name="20% - Акцент5 7 2" xfId="222"/>
    <cellStyle name="20% - Акцент5 7_46EE.2011(v1.0)" xfId="223"/>
    <cellStyle name="20% - Акцент5 8" xfId="224"/>
    <cellStyle name="20% - Акцент5 8 2" xfId="225"/>
    <cellStyle name="20% - Акцент5 8_46EE.2011(v1.0)" xfId="226"/>
    <cellStyle name="20% - Акцент5 9" xfId="227"/>
    <cellStyle name="20% - Акцент5 9 2" xfId="228"/>
    <cellStyle name="20% - Акцент5 9_46EE.2011(v1.0)" xfId="229"/>
    <cellStyle name="20% - Акцент6 2" xfId="230"/>
    <cellStyle name="20% - Акцент6 2 2" xfId="231"/>
    <cellStyle name="20% - Акцент6 2_46EE.2011(v1.0)" xfId="232"/>
    <cellStyle name="20% - Акцент6 3" xfId="233"/>
    <cellStyle name="20% - Акцент6 3 2" xfId="234"/>
    <cellStyle name="20% - Акцент6 3_46EE.2011(v1.0)" xfId="235"/>
    <cellStyle name="20% - Акцент6 4" xfId="236"/>
    <cellStyle name="20% - Акцент6 4 2" xfId="237"/>
    <cellStyle name="20% - Акцент6 4_46EE.2011(v1.0)" xfId="238"/>
    <cellStyle name="20% - Акцент6 5" xfId="239"/>
    <cellStyle name="20% - Акцент6 5 2" xfId="240"/>
    <cellStyle name="20% - Акцент6 5_46EE.2011(v1.0)" xfId="241"/>
    <cellStyle name="20% - Акцент6 6" xfId="242"/>
    <cellStyle name="20% - Акцент6 6 2" xfId="243"/>
    <cellStyle name="20% - Акцент6 6_46EE.2011(v1.0)" xfId="244"/>
    <cellStyle name="20% - Акцент6 7" xfId="245"/>
    <cellStyle name="20% - Акцент6 7 2" xfId="246"/>
    <cellStyle name="20% - Акцент6 7_46EE.2011(v1.0)" xfId="247"/>
    <cellStyle name="20% - Акцент6 8" xfId="248"/>
    <cellStyle name="20% - Акцент6 8 2" xfId="249"/>
    <cellStyle name="20% - Акцент6 8_46EE.2011(v1.0)" xfId="250"/>
    <cellStyle name="20% - Акцент6 9" xfId="251"/>
    <cellStyle name="20% - Акцент6 9 2" xfId="252"/>
    <cellStyle name="20% - Акцент6 9_46EE.2011(v1.0)" xfId="253"/>
    <cellStyle name="40% - Accent1" xfId="254"/>
    <cellStyle name="40% - Accent1 2" xfId="255"/>
    <cellStyle name="40% - Accent1_46EE.2011(v1.0)" xfId="256"/>
    <cellStyle name="40% - Accent2" xfId="257"/>
    <cellStyle name="40% - Accent2 2" xfId="258"/>
    <cellStyle name="40% - Accent2_46EE.2011(v1.0)" xfId="259"/>
    <cellStyle name="40% - Accent3" xfId="260"/>
    <cellStyle name="40% - Accent3 2" xfId="261"/>
    <cellStyle name="40% - Accent3_46EE.2011(v1.0)" xfId="262"/>
    <cellStyle name="40% - Accent4" xfId="263"/>
    <cellStyle name="40% - Accent4 2" xfId="264"/>
    <cellStyle name="40% - Accent4_46EE.2011(v1.0)" xfId="265"/>
    <cellStyle name="40% - Accent5" xfId="266"/>
    <cellStyle name="40% - Accent5 2" xfId="267"/>
    <cellStyle name="40% - Accent5_46EE.2011(v1.0)" xfId="268"/>
    <cellStyle name="40% - Accent6" xfId="269"/>
    <cellStyle name="40% - Accent6 2" xfId="270"/>
    <cellStyle name="40% - Accent6_46EE.2011(v1.0)" xfId="271"/>
    <cellStyle name="40% - Акцент1 2" xfId="272"/>
    <cellStyle name="40% - Акцент1 2 2" xfId="273"/>
    <cellStyle name="40% - Акцент1 2_46EE.2011(v1.0)" xfId="274"/>
    <cellStyle name="40% - Акцент1 3" xfId="275"/>
    <cellStyle name="40% - Акцент1 3 2" xfId="276"/>
    <cellStyle name="40% - Акцент1 3_46EE.2011(v1.0)" xfId="277"/>
    <cellStyle name="40% - Акцент1 4" xfId="278"/>
    <cellStyle name="40% - Акцент1 4 2" xfId="279"/>
    <cellStyle name="40% - Акцент1 4_46EE.2011(v1.0)" xfId="280"/>
    <cellStyle name="40% - Акцент1 5" xfId="281"/>
    <cellStyle name="40% - Акцент1 5 2" xfId="282"/>
    <cellStyle name="40% - Акцент1 5_46EE.2011(v1.0)" xfId="283"/>
    <cellStyle name="40% - Акцент1 6" xfId="284"/>
    <cellStyle name="40% - Акцент1 6 2" xfId="285"/>
    <cellStyle name="40% - Акцент1 6_46EE.2011(v1.0)" xfId="286"/>
    <cellStyle name="40% - Акцент1 7" xfId="287"/>
    <cellStyle name="40% - Акцент1 7 2" xfId="288"/>
    <cellStyle name="40% - Акцент1 7_46EE.2011(v1.0)" xfId="289"/>
    <cellStyle name="40% - Акцент1 8" xfId="290"/>
    <cellStyle name="40% - Акцент1 8 2" xfId="291"/>
    <cellStyle name="40% - Акцент1 8_46EE.2011(v1.0)" xfId="292"/>
    <cellStyle name="40% - Акцент1 9" xfId="293"/>
    <cellStyle name="40% - Акцент1 9 2" xfId="294"/>
    <cellStyle name="40% - Акцент1 9_46EE.2011(v1.0)" xfId="295"/>
    <cellStyle name="40% - Акцент2 2" xfId="296"/>
    <cellStyle name="40% - Акцент2 2 2" xfId="297"/>
    <cellStyle name="40% - Акцент2 2_46EE.2011(v1.0)" xfId="298"/>
    <cellStyle name="40% - Акцент2 3" xfId="299"/>
    <cellStyle name="40% - Акцент2 3 2" xfId="300"/>
    <cellStyle name="40% - Акцент2 3_46EE.2011(v1.0)" xfId="301"/>
    <cellStyle name="40% - Акцент2 4" xfId="302"/>
    <cellStyle name="40% - Акцент2 4 2" xfId="303"/>
    <cellStyle name="40% - Акцент2 4_46EE.2011(v1.0)" xfId="304"/>
    <cellStyle name="40% - Акцент2 5" xfId="305"/>
    <cellStyle name="40% - Акцент2 5 2" xfId="306"/>
    <cellStyle name="40% - Акцент2 5_46EE.2011(v1.0)" xfId="307"/>
    <cellStyle name="40% - Акцент2 6" xfId="308"/>
    <cellStyle name="40% - Акцент2 6 2" xfId="309"/>
    <cellStyle name="40% - Акцент2 6_46EE.2011(v1.0)" xfId="310"/>
    <cellStyle name="40% - Акцент2 7" xfId="311"/>
    <cellStyle name="40% - Акцент2 7 2" xfId="312"/>
    <cellStyle name="40% - Акцент2 7_46EE.2011(v1.0)" xfId="313"/>
    <cellStyle name="40% - Акцент2 8" xfId="314"/>
    <cellStyle name="40% - Акцент2 8 2" xfId="315"/>
    <cellStyle name="40% - Акцент2 8_46EE.2011(v1.0)" xfId="316"/>
    <cellStyle name="40% - Акцент2 9" xfId="317"/>
    <cellStyle name="40% - Акцент2 9 2" xfId="318"/>
    <cellStyle name="40% - Акцент2 9_46EE.2011(v1.0)" xfId="319"/>
    <cellStyle name="40% - Акцент3 2" xfId="320"/>
    <cellStyle name="40% - Акцент3 2 2" xfId="321"/>
    <cellStyle name="40% - Акцент3 2_46EE.2011(v1.0)" xfId="322"/>
    <cellStyle name="40% - Акцент3 3" xfId="323"/>
    <cellStyle name="40% - Акцент3 3 2" xfId="324"/>
    <cellStyle name="40% - Акцент3 3_46EE.2011(v1.0)" xfId="325"/>
    <cellStyle name="40% - Акцент3 4" xfId="326"/>
    <cellStyle name="40% - Акцент3 4 2" xfId="327"/>
    <cellStyle name="40% - Акцент3 4_46EE.2011(v1.0)" xfId="328"/>
    <cellStyle name="40% - Акцент3 5" xfId="329"/>
    <cellStyle name="40% - Акцент3 5 2" xfId="330"/>
    <cellStyle name="40% - Акцент3 5_46EE.2011(v1.0)" xfId="331"/>
    <cellStyle name="40% - Акцент3 6" xfId="332"/>
    <cellStyle name="40% - Акцент3 6 2" xfId="333"/>
    <cellStyle name="40% - Акцент3 6_46EE.2011(v1.0)" xfId="334"/>
    <cellStyle name="40% - Акцент3 7" xfId="335"/>
    <cellStyle name="40% - Акцент3 7 2" xfId="336"/>
    <cellStyle name="40% - Акцент3 7_46EE.2011(v1.0)" xfId="337"/>
    <cellStyle name="40% - Акцент3 8" xfId="338"/>
    <cellStyle name="40% - Акцент3 8 2" xfId="339"/>
    <cellStyle name="40% - Акцент3 8_46EE.2011(v1.0)" xfId="340"/>
    <cellStyle name="40% - Акцент3 9" xfId="341"/>
    <cellStyle name="40% - Акцент3 9 2" xfId="342"/>
    <cellStyle name="40% - Акцент3 9_46EE.2011(v1.0)" xfId="343"/>
    <cellStyle name="40% - Акцент4 2" xfId="344"/>
    <cellStyle name="40% - Акцент4 2 2" xfId="345"/>
    <cellStyle name="40% - Акцент4 2_46EE.2011(v1.0)" xfId="346"/>
    <cellStyle name="40% - Акцент4 3" xfId="347"/>
    <cellStyle name="40% - Акцент4 3 2" xfId="348"/>
    <cellStyle name="40% - Акцент4 3_46EE.2011(v1.0)" xfId="349"/>
    <cellStyle name="40% - Акцент4 4" xfId="350"/>
    <cellStyle name="40% - Акцент4 4 2" xfId="351"/>
    <cellStyle name="40% - Акцент4 4_46EE.2011(v1.0)" xfId="352"/>
    <cellStyle name="40% - Акцент4 5" xfId="353"/>
    <cellStyle name="40% - Акцент4 5 2" xfId="354"/>
    <cellStyle name="40% - Акцент4 5_46EE.2011(v1.0)" xfId="355"/>
    <cellStyle name="40% - Акцент4 6" xfId="356"/>
    <cellStyle name="40% - Акцент4 6 2" xfId="357"/>
    <cellStyle name="40% - Акцент4 6_46EE.2011(v1.0)" xfId="358"/>
    <cellStyle name="40% - Акцент4 7" xfId="359"/>
    <cellStyle name="40% - Акцент4 7 2" xfId="360"/>
    <cellStyle name="40% - Акцент4 7_46EE.2011(v1.0)" xfId="361"/>
    <cellStyle name="40% - Акцент4 8" xfId="362"/>
    <cellStyle name="40% - Акцент4 8 2" xfId="363"/>
    <cellStyle name="40% - Акцент4 8_46EE.2011(v1.0)" xfId="364"/>
    <cellStyle name="40% - Акцент4 9" xfId="365"/>
    <cellStyle name="40% - Акцент4 9 2" xfId="366"/>
    <cellStyle name="40% - Акцент4 9_46EE.2011(v1.0)" xfId="367"/>
    <cellStyle name="40% - Акцент5 2" xfId="368"/>
    <cellStyle name="40% - Акцент5 2 2" xfId="369"/>
    <cellStyle name="40% - Акцент5 2_46EE.2011(v1.0)" xfId="370"/>
    <cellStyle name="40% - Акцент5 3" xfId="371"/>
    <cellStyle name="40% - Акцент5 3 2" xfId="372"/>
    <cellStyle name="40% - Акцент5 3_46EE.2011(v1.0)" xfId="373"/>
    <cellStyle name="40% - Акцент5 4" xfId="374"/>
    <cellStyle name="40% - Акцент5 4 2" xfId="375"/>
    <cellStyle name="40% - Акцент5 4_46EE.2011(v1.0)" xfId="376"/>
    <cellStyle name="40% - Акцент5 5" xfId="377"/>
    <cellStyle name="40% - Акцент5 5 2" xfId="378"/>
    <cellStyle name="40% - Акцент5 5_46EE.2011(v1.0)" xfId="379"/>
    <cellStyle name="40% - Акцент5 6" xfId="380"/>
    <cellStyle name="40% - Акцент5 6 2" xfId="381"/>
    <cellStyle name="40% - Акцент5 6_46EE.2011(v1.0)" xfId="382"/>
    <cellStyle name="40% - Акцент5 7" xfId="383"/>
    <cellStyle name="40% - Акцент5 7 2" xfId="384"/>
    <cellStyle name="40% - Акцент5 7_46EE.2011(v1.0)" xfId="385"/>
    <cellStyle name="40% - Акцент5 8" xfId="386"/>
    <cellStyle name="40% - Акцент5 8 2" xfId="387"/>
    <cellStyle name="40% - Акцент5 8_46EE.2011(v1.0)" xfId="388"/>
    <cellStyle name="40% - Акцент5 9" xfId="389"/>
    <cellStyle name="40% - Акцент5 9 2" xfId="390"/>
    <cellStyle name="40% - Акцент5 9_46EE.2011(v1.0)" xfId="391"/>
    <cellStyle name="40% - Акцент6 2" xfId="392"/>
    <cellStyle name="40% - Акцент6 2 2" xfId="393"/>
    <cellStyle name="40% - Акцент6 2_46EE.2011(v1.0)" xfId="394"/>
    <cellStyle name="40% - Акцент6 3" xfId="395"/>
    <cellStyle name="40% - Акцент6 3 2" xfId="396"/>
    <cellStyle name="40% - Акцент6 3_46EE.2011(v1.0)" xfId="397"/>
    <cellStyle name="40% - Акцент6 4" xfId="398"/>
    <cellStyle name="40% - Акцент6 4 2" xfId="399"/>
    <cellStyle name="40% - Акцент6 4_46EE.2011(v1.0)" xfId="400"/>
    <cellStyle name="40% - Акцент6 5" xfId="401"/>
    <cellStyle name="40% - Акцент6 5 2" xfId="402"/>
    <cellStyle name="40% - Акцент6 5_46EE.2011(v1.0)" xfId="403"/>
    <cellStyle name="40% - Акцент6 6" xfId="404"/>
    <cellStyle name="40% - Акцент6 6 2" xfId="405"/>
    <cellStyle name="40% - Акцент6 6_46EE.2011(v1.0)" xfId="406"/>
    <cellStyle name="40% - Акцент6 7" xfId="407"/>
    <cellStyle name="40% - Акцент6 7 2" xfId="408"/>
    <cellStyle name="40% - Акцент6 7_46EE.2011(v1.0)" xfId="409"/>
    <cellStyle name="40% - Акцент6 8" xfId="410"/>
    <cellStyle name="40% - Акцент6 8 2" xfId="411"/>
    <cellStyle name="40% - Акцент6 8_46EE.2011(v1.0)" xfId="412"/>
    <cellStyle name="40% - Акцент6 9" xfId="413"/>
    <cellStyle name="40% - Акцент6 9 2" xfId="414"/>
    <cellStyle name="40% - Акцент6 9_46EE.2011(v1.0)" xfId="415"/>
    <cellStyle name="60% - Accent1" xfId="416"/>
    <cellStyle name="60% - Accent2" xfId="417"/>
    <cellStyle name="60% - Accent3" xfId="418"/>
    <cellStyle name="60% - Accent4" xfId="419"/>
    <cellStyle name="60% - Accent5" xfId="420"/>
    <cellStyle name="60% - Accent6" xfId="421"/>
    <cellStyle name="60% - Акцент1 2" xfId="422"/>
    <cellStyle name="60% - Акцент1 2 2" xfId="423"/>
    <cellStyle name="60% - Акцент1 3" xfId="424"/>
    <cellStyle name="60% - Акцент1 3 2" xfId="425"/>
    <cellStyle name="60% - Акцент1 4" xfId="426"/>
    <cellStyle name="60% - Акцент1 4 2" xfId="427"/>
    <cellStyle name="60% - Акцент1 5" xfId="428"/>
    <cellStyle name="60% - Акцент1 5 2" xfId="429"/>
    <cellStyle name="60% - Акцент1 6" xfId="430"/>
    <cellStyle name="60% - Акцент1 6 2" xfId="431"/>
    <cellStyle name="60% - Акцент1 7" xfId="432"/>
    <cellStyle name="60% - Акцент1 7 2" xfId="433"/>
    <cellStyle name="60% - Акцент1 8" xfId="434"/>
    <cellStyle name="60% - Акцент1 8 2" xfId="435"/>
    <cellStyle name="60% - Акцент1 9" xfId="436"/>
    <cellStyle name="60% - Акцент1 9 2" xfId="437"/>
    <cellStyle name="60% - Акцент2 2" xfId="438"/>
    <cellStyle name="60% - Акцент2 2 2" xfId="439"/>
    <cellStyle name="60% - Акцент2 3" xfId="440"/>
    <cellStyle name="60% - Акцент2 3 2" xfId="441"/>
    <cellStyle name="60% - Акцент2 4" xfId="442"/>
    <cellStyle name="60% - Акцент2 4 2" xfId="443"/>
    <cellStyle name="60% - Акцент2 5" xfId="444"/>
    <cellStyle name="60% - Акцент2 5 2" xfId="445"/>
    <cellStyle name="60% - Акцент2 6" xfId="446"/>
    <cellStyle name="60% - Акцент2 6 2" xfId="447"/>
    <cellStyle name="60% - Акцент2 7" xfId="448"/>
    <cellStyle name="60% - Акцент2 7 2" xfId="449"/>
    <cellStyle name="60% - Акцент2 8" xfId="450"/>
    <cellStyle name="60% - Акцент2 8 2" xfId="451"/>
    <cellStyle name="60% - Акцент2 9" xfId="452"/>
    <cellStyle name="60% - Акцент2 9 2" xfId="453"/>
    <cellStyle name="60% - Акцент3 2" xfId="454"/>
    <cellStyle name="60% - Акцент3 2 2" xfId="455"/>
    <cellStyle name="60% - Акцент3 3" xfId="456"/>
    <cellStyle name="60% - Акцент3 3 2" xfId="457"/>
    <cellStyle name="60% - Акцент3 4" xfId="458"/>
    <cellStyle name="60% - Акцент3 4 2" xfId="459"/>
    <cellStyle name="60% - Акцент3 5" xfId="460"/>
    <cellStyle name="60% - Акцент3 5 2" xfId="461"/>
    <cellStyle name="60% - Акцент3 6" xfId="462"/>
    <cellStyle name="60% - Акцент3 6 2" xfId="463"/>
    <cellStyle name="60% - Акцент3 7" xfId="464"/>
    <cellStyle name="60% - Акцент3 7 2" xfId="465"/>
    <cellStyle name="60% - Акцент3 8" xfId="466"/>
    <cellStyle name="60% - Акцент3 8 2" xfId="467"/>
    <cellStyle name="60% - Акцент3 9" xfId="468"/>
    <cellStyle name="60% - Акцент3 9 2" xfId="469"/>
    <cellStyle name="60% - Акцент4 2" xfId="470"/>
    <cellStyle name="60% - Акцент4 2 2" xfId="471"/>
    <cellStyle name="60% - Акцент4 3" xfId="472"/>
    <cellStyle name="60% - Акцент4 3 2" xfId="473"/>
    <cellStyle name="60% - Акцент4 4" xfId="474"/>
    <cellStyle name="60% - Акцент4 4 2" xfId="475"/>
    <cellStyle name="60% - Акцент4 5" xfId="476"/>
    <cellStyle name="60% - Акцент4 5 2" xfId="477"/>
    <cellStyle name="60% - Акцент4 6" xfId="478"/>
    <cellStyle name="60% - Акцент4 6 2" xfId="479"/>
    <cellStyle name="60% - Акцент4 7" xfId="480"/>
    <cellStyle name="60% - Акцент4 7 2" xfId="481"/>
    <cellStyle name="60% - Акцент4 8" xfId="482"/>
    <cellStyle name="60% - Акцент4 8 2" xfId="483"/>
    <cellStyle name="60% - Акцент4 9" xfId="484"/>
    <cellStyle name="60% - Акцент4 9 2" xfId="485"/>
    <cellStyle name="60% - Акцент5 2" xfId="486"/>
    <cellStyle name="60% - Акцент5 2 2" xfId="487"/>
    <cellStyle name="60% - Акцент5 3" xfId="488"/>
    <cellStyle name="60% - Акцент5 3 2" xfId="489"/>
    <cellStyle name="60% - Акцент5 4" xfId="490"/>
    <cellStyle name="60% - Акцент5 4 2" xfId="491"/>
    <cellStyle name="60% - Акцент5 5" xfId="492"/>
    <cellStyle name="60% - Акцент5 5 2" xfId="493"/>
    <cellStyle name="60% - Акцент5 6" xfId="494"/>
    <cellStyle name="60% - Акцент5 6 2" xfId="495"/>
    <cellStyle name="60% - Акцент5 7" xfId="496"/>
    <cellStyle name="60% - Акцент5 7 2" xfId="497"/>
    <cellStyle name="60% - Акцент5 8" xfId="498"/>
    <cellStyle name="60% - Акцент5 8 2" xfId="499"/>
    <cellStyle name="60% - Акцент5 9" xfId="500"/>
    <cellStyle name="60% - Акцент5 9 2" xfId="501"/>
    <cellStyle name="60% - Акцент6 2" xfId="502"/>
    <cellStyle name="60% - Акцент6 2 2" xfId="503"/>
    <cellStyle name="60% - Акцент6 3" xfId="504"/>
    <cellStyle name="60% - Акцент6 3 2" xfId="505"/>
    <cellStyle name="60% - Акцент6 4" xfId="506"/>
    <cellStyle name="60% - Акцент6 4 2" xfId="507"/>
    <cellStyle name="60% - Акцент6 5" xfId="508"/>
    <cellStyle name="60% - Акцент6 5 2" xfId="509"/>
    <cellStyle name="60% - Акцент6 6" xfId="510"/>
    <cellStyle name="60% - Акцент6 6 2" xfId="511"/>
    <cellStyle name="60% - Акцент6 7" xfId="512"/>
    <cellStyle name="60% - Акцент6 7 2" xfId="513"/>
    <cellStyle name="60% - Акцент6 8" xfId="514"/>
    <cellStyle name="60% - Акцент6 8 2" xfId="515"/>
    <cellStyle name="60% - Акцент6 9" xfId="516"/>
    <cellStyle name="60% - Акцент6 9 2" xfId="517"/>
    <cellStyle name="Accent1" xfId="518"/>
    <cellStyle name="Accent2" xfId="519"/>
    <cellStyle name="Accent3" xfId="520"/>
    <cellStyle name="Accent4" xfId="521"/>
    <cellStyle name="Accent5" xfId="522"/>
    <cellStyle name="Accent6" xfId="523"/>
    <cellStyle name="Ăčďĺđńńűëęŕ" xfId="524"/>
    <cellStyle name="Áĺççŕůčňíűé" xfId="525"/>
    <cellStyle name="Äĺíĺćíűé [0]_(ňŕá 3č)" xfId="526"/>
    <cellStyle name="Äĺíĺćíűé_(ňŕá 3č)" xfId="527"/>
    <cellStyle name="Bad" xfId="528"/>
    <cellStyle name="Calculation" xfId="529"/>
    <cellStyle name="Check Cell" xfId="530"/>
    <cellStyle name="Comma [0]_irl tel sep5" xfId="531"/>
    <cellStyle name="Comma_irl tel sep5" xfId="532"/>
    <cellStyle name="Comma0" xfId="533"/>
    <cellStyle name="Çŕůčňíűé" xfId="534"/>
    <cellStyle name="Currency [0]" xfId="535"/>
    <cellStyle name="Currency [0] 2" xfId="536"/>
    <cellStyle name="Currency [0] 2 2" xfId="537"/>
    <cellStyle name="Currency [0] 2 3" xfId="538"/>
    <cellStyle name="Currency [0] 2 4" xfId="539"/>
    <cellStyle name="Currency [0] 2 5" xfId="540"/>
    <cellStyle name="Currency [0] 2 6" xfId="541"/>
    <cellStyle name="Currency [0] 2 7" xfId="542"/>
    <cellStyle name="Currency [0] 2 8" xfId="543"/>
    <cellStyle name="Currency [0] 3" xfId="544"/>
    <cellStyle name="Currency [0] 3 2" xfId="545"/>
    <cellStyle name="Currency [0] 3 3" xfId="546"/>
    <cellStyle name="Currency [0] 3 4" xfId="547"/>
    <cellStyle name="Currency [0] 3 5" xfId="548"/>
    <cellStyle name="Currency [0] 3 6" xfId="549"/>
    <cellStyle name="Currency [0] 3 7" xfId="550"/>
    <cellStyle name="Currency [0] 3 8" xfId="551"/>
    <cellStyle name="Currency [0] 4" xfId="552"/>
    <cellStyle name="Currency [0] 4 2" xfId="553"/>
    <cellStyle name="Currency [0] 4 3" xfId="554"/>
    <cellStyle name="Currency [0] 4 4" xfId="555"/>
    <cellStyle name="Currency [0] 4 5" xfId="556"/>
    <cellStyle name="Currency [0] 4 6" xfId="557"/>
    <cellStyle name="Currency [0] 4 7" xfId="558"/>
    <cellStyle name="Currency [0] 4 8" xfId="559"/>
    <cellStyle name="Currency [0] 5" xfId="560"/>
    <cellStyle name="Currency [0] 5 2" xfId="561"/>
    <cellStyle name="Currency [0] 5 3" xfId="562"/>
    <cellStyle name="Currency [0] 5 4" xfId="563"/>
    <cellStyle name="Currency [0] 5 5" xfId="564"/>
    <cellStyle name="Currency [0] 5 6" xfId="565"/>
    <cellStyle name="Currency [0] 5 7" xfId="566"/>
    <cellStyle name="Currency [0] 5 8" xfId="567"/>
    <cellStyle name="Currency [0] 6" xfId="568"/>
    <cellStyle name="Currency [0] 6 2" xfId="569"/>
    <cellStyle name="Currency [0] 7" xfId="570"/>
    <cellStyle name="Currency [0] 7 2" xfId="571"/>
    <cellStyle name="Currency [0] 8" xfId="572"/>
    <cellStyle name="Currency [0] 8 2" xfId="573"/>
    <cellStyle name="Currency_irl tel sep5" xfId="574"/>
    <cellStyle name="Currency0" xfId="575"/>
    <cellStyle name="Date" xfId="576"/>
    <cellStyle name="Dates" xfId="577"/>
    <cellStyle name="E-mail" xfId="578"/>
    <cellStyle name="Euro" xfId="579"/>
    <cellStyle name="Explanatory Text" xfId="580"/>
    <cellStyle name="F2" xfId="581"/>
    <cellStyle name="F3" xfId="582"/>
    <cellStyle name="F4" xfId="583"/>
    <cellStyle name="F5" xfId="584"/>
    <cellStyle name="F6" xfId="585"/>
    <cellStyle name="F7" xfId="586"/>
    <cellStyle name="F8" xfId="587"/>
    <cellStyle name="Fixed" xfId="588"/>
    <cellStyle name="Good" xfId="589"/>
    <cellStyle name="Heading" xfId="590"/>
    <cellStyle name="Heading 1" xfId="591"/>
    <cellStyle name="Heading 2" xfId="592"/>
    <cellStyle name="Heading 3" xfId="593"/>
    <cellStyle name="Heading 4" xfId="594"/>
    <cellStyle name="Heading2" xfId="595"/>
    <cellStyle name="Îáű÷íűé__FES" xfId="596"/>
    <cellStyle name="Îňęđűâŕâřŕ˙ń˙ ăčďĺđńńűëęŕ" xfId="597"/>
    <cellStyle name="Input" xfId="598"/>
    <cellStyle name="Inputs" xfId="599"/>
    <cellStyle name="Inputs (const)" xfId="600"/>
    <cellStyle name="Inputs Co" xfId="601"/>
    <cellStyle name="Inputs_46EE.2011(v1.0)" xfId="602"/>
    <cellStyle name="Linked Cell" xfId="603"/>
    <cellStyle name="Neutral" xfId="604"/>
    <cellStyle name="normal" xfId="605"/>
    <cellStyle name="Normal 2" xfId="606"/>
    <cellStyle name="normal 3" xfId="607"/>
    <cellStyle name="normal 4" xfId="608"/>
    <cellStyle name="normal 5" xfId="609"/>
    <cellStyle name="normal 6" xfId="610"/>
    <cellStyle name="normal 7" xfId="611"/>
    <cellStyle name="normal 8" xfId="612"/>
    <cellStyle name="normal 9" xfId="613"/>
    <cellStyle name="normal_1" xfId="614"/>
    <cellStyle name="Normal1" xfId="615"/>
    <cellStyle name="normбlnм_laroux" xfId="616"/>
    <cellStyle name="Note" xfId="617"/>
    <cellStyle name="Ôčíŕíńîâűé [0]_(ňŕá 3č)" xfId="618"/>
    <cellStyle name="Ôčíŕíńîâűé_(ňŕá 3č)" xfId="619"/>
    <cellStyle name="Output" xfId="620"/>
    <cellStyle name="Price_Body" xfId="621"/>
    <cellStyle name="SAPBEXaggData" xfId="622"/>
    <cellStyle name="SAPBEXaggDataEmph" xfId="623"/>
    <cellStyle name="SAPBEXaggItem" xfId="624"/>
    <cellStyle name="SAPBEXaggItemX" xfId="625"/>
    <cellStyle name="SAPBEXchaText" xfId="626"/>
    <cellStyle name="SAPBEXexcBad7" xfId="627"/>
    <cellStyle name="SAPBEXexcBad8" xfId="628"/>
    <cellStyle name="SAPBEXexcBad9" xfId="629"/>
    <cellStyle name="SAPBEXexcCritical4" xfId="630"/>
    <cellStyle name="SAPBEXexcCritical5" xfId="631"/>
    <cellStyle name="SAPBEXexcCritical6" xfId="632"/>
    <cellStyle name="SAPBEXexcGood1" xfId="633"/>
    <cellStyle name="SAPBEXexcGood2" xfId="634"/>
    <cellStyle name="SAPBEXexcGood3" xfId="635"/>
    <cellStyle name="SAPBEXfilterDrill" xfId="636"/>
    <cellStyle name="SAPBEXfilterItem" xfId="637"/>
    <cellStyle name="SAPBEXfilterText" xfId="638"/>
    <cellStyle name="SAPBEXformats" xfId="639"/>
    <cellStyle name="SAPBEXheaderItem" xfId="640"/>
    <cellStyle name="SAPBEXheaderText" xfId="641"/>
    <cellStyle name="SAPBEXHLevel0" xfId="642"/>
    <cellStyle name="SAPBEXHLevel0X" xfId="643"/>
    <cellStyle name="SAPBEXHLevel1" xfId="644"/>
    <cellStyle name="SAPBEXHLevel1X" xfId="645"/>
    <cellStyle name="SAPBEXHLevel2" xfId="646"/>
    <cellStyle name="SAPBEXHLevel2X" xfId="647"/>
    <cellStyle name="SAPBEXHLevel3" xfId="648"/>
    <cellStyle name="SAPBEXHLevel3X" xfId="649"/>
    <cellStyle name="SAPBEXinputData" xfId="650"/>
    <cellStyle name="SAPBEXresData" xfId="651"/>
    <cellStyle name="SAPBEXresDataEmph" xfId="652"/>
    <cellStyle name="SAPBEXresItem" xfId="653"/>
    <cellStyle name="SAPBEXresItemX" xfId="654"/>
    <cellStyle name="SAPBEXstdData" xfId="655"/>
    <cellStyle name="SAPBEXstdDataEmph" xfId="656"/>
    <cellStyle name="SAPBEXstdItem" xfId="657"/>
    <cellStyle name="SAPBEXstdItemX" xfId="658"/>
    <cellStyle name="SAPBEXtitle" xfId="659"/>
    <cellStyle name="SAPBEXundefined" xfId="660"/>
    <cellStyle name="Style 1" xfId="661"/>
    <cellStyle name="Table Heading" xfId="662"/>
    <cellStyle name="Title" xfId="663"/>
    <cellStyle name="Total" xfId="664"/>
    <cellStyle name="Warning Text" xfId="665"/>
    <cellStyle name="Акцент1 2" xfId="666"/>
    <cellStyle name="Акцент1 2 2" xfId="667"/>
    <cellStyle name="Акцент1 3" xfId="668"/>
    <cellStyle name="Акцент1 3 2" xfId="669"/>
    <cellStyle name="Акцент1 4" xfId="670"/>
    <cellStyle name="Акцент1 4 2" xfId="671"/>
    <cellStyle name="Акцент1 5" xfId="672"/>
    <cellStyle name="Акцент1 5 2" xfId="673"/>
    <cellStyle name="Акцент1 6" xfId="674"/>
    <cellStyle name="Акцент1 6 2" xfId="675"/>
    <cellStyle name="Акцент1 7" xfId="676"/>
    <cellStyle name="Акцент1 7 2" xfId="677"/>
    <cellStyle name="Акцент1 8" xfId="678"/>
    <cellStyle name="Акцент1 8 2" xfId="679"/>
    <cellStyle name="Акцент1 9" xfId="680"/>
    <cellStyle name="Акцент1 9 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 2" xfId="698"/>
    <cellStyle name="Акцент3 2 2" xfId="699"/>
    <cellStyle name="Акцент3 3" xfId="700"/>
    <cellStyle name="Акцент3 3 2" xfId="701"/>
    <cellStyle name="Акцент3 4" xfId="702"/>
    <cellStyle name="Акцент3 4 2" xfId="703"/>
    <cellStyle name="Акцент3 5" xfId="704"/>
    <cellStyle name="Акцент3 5 2" xfId="705"/>
    <cellStyle name="Акцент3 6" xfId="706"/>
    <cellStyle name="Акцент3 6 2" xfId="707"/>
    <cellStyle name="Акцент3 7" xfId="708"/>
    <cellStyle name="Акцент3 7 2" xfId="709"/>
    <cellStyle name="Акцент3 8" xfId="710"/>
    <cellStyle name="Акцент3 8 2" xfId="711"/>
    <cellStyle name="Акцент3 9" xfId="712"/>
    <cellStyle name="Акцент3 9 2" xfId="713"/>
    <cellStyle name="Акцент4 2" xfId="714"/>
    <cellStyle name="Акцент4 2 2" xfId="715"/>
    <cellStyle name="Акцент4 3" xfId="716"/>
    <cellStyle name="Акцент4 3 2" xfId="717"/>
    <cellStyle name="Акцент4 4" xfId="718"/>
    <cellStyle name="Акцент4 4 2" xfId="719"/>
    <cellStyle name="Акцент4 5" xfId="720"/>
    <cellStyle name="Акцент4 5 2" xfId="721"/>
    <cellStyle name="Акцент4 6" xfId="722"/>
    <cellStyle name="Акцент4 6 2" xfId="723"/>
    <cellStyle name="Акцент4 7" xfId="724"/>
    <cellStyle name="Акцент4 7 2" xfId="725"/>
    <cellStyle name="Акцент4 8" xfId="726"/>
    <cellStyle name="Акцент4 8 2" xfId="727"/>
    <cellStyle name="Акцент4 9" xfId="728"/>
    <cellStyle name="Акцент4 9 2" xfId="729"/>
    <cellStyle name="Акцент5 2" xfId="730"/>
    <cellStyle name="Акцент5 2 2" xfId="731"/>
    <cellStyle name="Акцент5 3" xfId="732"/>
    <cellStyle name="Акцент5 3 2" xfId="733"/>
    <cellStyle name="Акцент5 4" xfId="734"/>
    <cellStyle name="Акцент5 4 2" xfId="735"/>
    <cellStyle name="Акцент5 5" xfId="736"/>
    <cellStyle name="Акцент5 5 2" xfId="737"/>
    <cellStyle name="Акцент5 6" xfId="738"/>
    <cellStyle name="Акцент5 6 2" xfId="739"/>
    <cellStyle name="Акцент5 7" xfId="740"/>
    <cellStyle name="Акцент5 7 2" xfId="741"/>
    <cellStyle name="Акцент5 8" xfId="742"/>
    <cellStyle name="Акцент5 8 2" xfId="743"/>
    <cellStyle name="Акцент5 9" xfId="744"/>
    <cellStyle name="Акцент5 9 2" xfId="745"/>
    <cellStyle name="Акцент6 2" xfId="746"/>
    <cellStyle name="Акцент6 2 2" xfId="747"/>
    <cellStyle name="Акцент6 3" xfId="748"/>
    <cellStyle name="Акцент6 3 2" xfId="749"/>
    <cellStyle name="Акцент6 4" xfId="750"/>
    <cellStyle name="Акцент6 4 2" xfId="751"/>
    <cellStyle name="Акцент6 5" xfId="752"/>
    <cellStyle name="Акцент6 5 2" xfId="753"/>
    <cellStyle name="Акцент6 6" xfId="754"/>
    <cellStyle name="Акцент6 6 2" xfId="755"/>
    <cellStyle name="Акцент6 7" xfId="756"/>
    <cellStyle name="Акцент6 7 2" xfId="757"/>
    <cellStyle name="Акцент6 8" xfId="758"/>
    <cellStyle name="Акцент6 8 2" xfId="759"/>
    <cellStyle name="Акцент6 9" xfId="760"/>
    <cellStyle name="Акцент6 9 2" xfId="761"/>
    <cellStyle name="Беззащитный" xfId="762"/>
    <cellStyle name="Ввод  2" xfId="763"/>
    <cellStyle name="Ввод  2 2" xfId="764"/>
    <cellStyle name="Ввод  2_46EE.2011(v1.0)" xfId="765"/>
    <cellStyle name="Ввод  3" xfId="766"/>
    <cellStyle name="Ввод  3 2" xfId="767"/>
    <cellStyle name="Ввод  3_46EE.2011(v1.0)" xfId="768"/>
    <cellStyle name="Ввод  4" xfId="769"/>
    <cellStyle name="Ввод  4 2" xfId="770"/>
    <cellStyle name="Ввод  4_46EE.2011(v1.0)" xfId="771"/>
    <cellStyle name="Ввод  5" xfId="772"/>
    <cellStyle name="Ввод  5 2" xfId="773"/>
    <cellStyle name="Ввод  5_46EE.2011(v1.0)" xfId="774"/>
    <cellStyle name="Ввод  6" xfId="775"/>
    <cellStyle name="Ввод  6 2" xfId="776"/>
    <cellStyle name="Ввод  6_46EE.2011(v1.0)" xfId="777"/>
    <cellStyle name="Ввод  7" xfId="778"/>
    <cellStyle name="Ввод  7 2" xfId="779"/>
    <cellStyle name="Ввод  7_46EE.2011(v1.0)" xfId="780"/>
    <cellStyle name="Ввод  8" xfId="781"/>
    <cellStyle name="Ввод  8 2" xfId="782"/>
    <cellStyle name="Ввод  8_46EE.2011(v1.0)" xfId="783"/>
    <cellStyle name="Ввод  9" xfId="784"/>
    <cellStyle name="Ввод  9 2" xfId="785"/>
    <cellStyle name="Ввод  9_46EE.2011(v1.0)" xfId="786"/>
    <cellStyle name="Вывод 2" xfId="787"/>
    <cellStyle name="Вывод 2 2" xfId="788"/>
    <cellStyle name="Вывод 2_46EE.2011(v1.0)" xfId="789"/>
    <cellStyle name="Вывод 3" xfId="790"/>
    <cellStyle name="Вывод 3 2" xfId="791"/>
    <cellStyle name="Вывод 3_46EE.2011(v1.0)" xfId="792"/>
    <cellStyle name="Вывод 4" xfId="793"/>
    <cellStyle name="Вывод 4 2" xfId="794"/>
    <cellStyle name="Вывод 4_46EE.2011(v1.0)" xfId="795"/>
    <cellStyle name="Вывод 5" xfId="796"/>
    <cellStyle name="Вывод 5 2" xfId="797"/>
    <cellStyle name="Вывод 5_46EE.2011(v1.0)" xfId="798"/>
    <cellStyle name="Вывод 6" xfId="799"/>
    <cellStyle name="Вывод 6 2" xfId="800"/>
    <cellStyle name="Вывод 6_46EE.2011(v1.0)" xfId="801"/>
    <cellStyle name="Вывод 7" xfId="802"/>
    <cellStyle name="Вывод 7 2" xfId="803"/>
    <cellStyle name="Вывод 7_46EE.2011(v1.0)" xfId="804"/>
    <cellStyle name="Вывод 8" xfId="805"/>
    <cellStyle name="Вывод 8 2" xfId="806"/>
    <cellStyle name="Вывод 8_46EE.2011(v1.0)" xfId="807"/>
    <cellStyle name="Вывод 9" xfId="808"/>
    <cellStyle name="Вывод 9 2" xfId="809"/>
    <cellStyle name="Вывод 9_46EE.2011(v1.0)" xfId="810"/>
    <cellStyle name="Вычисление 2" xfId="811"/>
    <cellStyle name="Вычисление 2 2" xfId="812"/>
    <cellStyle name="Вычисление 2_46EE.2011(v1.0)" xfId="813"/>
    <cellStyle name="Вычисление 3" xfId="814"/>
    <cellStyle name="Вычисление 3 2" xfId="815"/>
    <cellStyle name="Вычисление 3_46EE.2011(v1.0)" xfId="816"/>
    <cellStyle name="Вычисление 4" xfId="817"/>
    <cellStyle name="Вычисление 4 2" xfId="818"/>
    <cellStyle name="Вычисление 4_46EE.2011(v1.0)" xfId="819"/>
    <cellStyle name="Вычисление 5" xfId="820"/>
    <cellStyle name="Вычисление 5 2" xfId="821"/>
    <cellStyle name="Вычисление 5_46EE.2011(v1.0)" xfId="822"/>
    <cellStyle name="Вычисление 6" xfId="823"/>
    <cellStyle name="Вычисление 6 2" xfId="824"/>
    <cellStyle name="Вычисление 6_46EE.2011(v1.0)" xfId="825"/>
    <cellStyle name="Вычисление 7" xfId="826"/>
    <cellStyle name="Вычисление 7 2" xfId="827"/>
    <cellStyle name="Вычисление 7_46EE.2011(v1.0)" xfId="828"/>
    <cellStyle name="Вычисление 8" xfId="829"/>
    <cellStyle name="Вычисление 8 2" xfId="830"/>
    <cellStyle name="Вычисление 8_46EE.2011(v1.0)" xfId="831"/>
    <cellStyle name="Вычисление 9" xfId="832"/>
    <cellStyle name="Вычисление 9 2" xfId="833"/>
    <cellStyle name="Вычисление 9_46EE.2011(v1.0)" xfId="834"/>
    <cellStyle name="Гиперссылка 2" xfId="835"/>
    <cellStyle name="Гиперссылка 3" xfId="836"/>
    <cellStyle name="ДАТА" xfId="837"/>
    <cellStyle name="ДАТА 2" xfId="838"/>
    <cellStyle name="ДАТА 3" xfId="839"/>
    <cellStyle name="ДАТА 4" xfId="840"/>
    <cellStyle name="ДАТА 5" xfId="841"/>
    <cellStyle name="ДАТА 6" xfId="842"/>
    <cellStyle name="ДАТА 7" xfId="843"/>
    <cellStyle name="ДАТА 8" xfId="844"/>
    <cellStyle name="ДАТА_1" xfId="845"/>
    <cellStyle name="Денежный 2" xfId="846"/>
    <cellStyle name="Заголовок" xfId="847"/>
    <cellStyle name="Заголовок 1 2" xfId="848"/>
    <cellStyle name="Заголовок 1 2 2" xfId="849"/>
    <cellStyle name="Заголовок 1 2_46EE.2011(v1.0)" xfId="850"/>
    <cellStyle name="Заголовок 1 3" xfId="851"/>
    <cellStyle name="Заголовок 1 3 2" xfId="852"/>
    <cellStyle name="Заголовок 1 3_46EE.2011(v1.0)" xfId="853"/>
    <cellStyle name="Заголовок 1 4" xfId="854"/>
    <cellStyle name="Заголовок 1 4 2" xfId="855"/>
    <cellStyle name="Заголовок 1 4_46EE.2011(v1.0)" xfId="856"/>
    <cellStyle name="Заголовок 1 5" xfId="857"/>
    <cellStyle name="Заголовок 1 5 2" xfId="858"/>
    <cellStyle name="Заголовок 1 5_46EE.2011(v1.0)" xfId="859"/>
    <cellStyle name="Заголовок 1 6" xfId="860"/>
    <cellStyle name="Заголовок 1 6 2" xfId="861"/>
    <cellStyle name="Заголовок 1 6_46EE.2011(v1.0)" xfId="862"/>
    <cellStyle name="Заголовок 1 7" xfId="863"/>
    <cellStyle name="Заголовок 1 7 2" xfId="864"/>
    <cellStyle name="Заголовок 1 7_46EE.2011(v1.0)" xfId="865"/>
    <cellStyle name="Заголовок 1 8" xfId="866"/>
    <cellStyle name="Заголовок 1 8 2" xfId="867"/>
    <cellStyle name="Заголовок 1 8_46EE.2011(v1.0)" xfId="868"/>
    <cellStyle name="Заголовок 1 9" xfId="869"/>
    <cellStyle name="Заголовок 1 9 2" xfId="870"/>
    <cellStyle name="Заголовок 1 9_46EE.2011(v1.0)" xfId="871"/>
    <cellStyle name="Заголовок 2 2" xfId="872"/>
    <cellStyle name="Заголовок 2 2 2" xfId="873"/>
    <cellStyle name="Заголовок 2 2_46EE.2011(v1.0)" xfId="874"/>
    <cellStyle name="Заголовок 2 3" xfId="875"/>
    <cellStyle name="Заголовок 2 3 2" xfId="876"/>
    <cellStyle name="Заголовок 2 3_46EE.2011(v1.0)" xfId="877"/>
    <cellStyle name="Заголовок 2 4" xfId="878"/>
    <cellStyle name="Заголовок 2 4 2" xfId="879"/>
    <cellStyle name="Заголовок 2 4_46EE.2011(v1.0)" xfId="880"/>
    <cellStyle name="Заголовок 2 5" xfId="881"/>
    <cellStyle name="Заголовок 2 5 2" xfId="882"/>
    <cellStyle name="Заголовок 2 5_46EE.2011(v1.0)" xfId="883"/>
    <cellStyle name="Заголовок 2 6" xfId="884"/>
    <cellStyle name="Заголовок 2 6 2" xfId="885"/>
    <cellStyle name="Заголовок 2 6_46EE.2011(v1.0)" xfId="886"/>
    <cellStyle name="Заголовок 2 7" xfId="887"/>
    <cellStyle name="Заголовок 2 7 2" xfId="888"/>
    <cellStyle name="Заголовок 2 7_46EE.2011(v1.0)" xfId="889"/>
    <cellStyle name="Заголовок 2 8" xfId="890"/>
    <cellStyle name="Заголовок 2 8 2" xfId="891"/>
    <cellStyle name="Заголовок 2 8_46EE.2011(v1.0)" xfId="892"/>
    <cellStyle name="Заголовок 2 9" xfId="893"/>
    <cellStyle name="Заголовок 2 9 2" xfId="894"/>
    <cellStyle name="Заголовок 2 9_46EE.2011(v1.0)" xfId="895"/>
    <cellStyle name="Заголовок 3 2" xfId="896"/>
    <cellStyle name="Заголовок 3 2 2" xfId="897"/>
    <cellStyle name="Заголовок 3 2_46EE.2011(v1.0)" xfId="898"/>
    <cellStyle name="Заголовок 3 3" xfId="899"/>
    <cellStyle name="Заголовок 3 3 2" xfId="900"/>
    <cellStyle name="Заголовок 3 3_46EE.2011(v1.0)" xfId="901"/>
    <cellStyle name="Заголовок 3 4" xfId="902"/>
    <cellStyle name="Заголовок 3 4 2" xfId="903"/>
    <cellStyle name="Заголовок 3 4_46EE.2011(v1.0)" xfId="904"/>
    <cellStyle name="Заголовок 3 5" xfId="905"/>
    <cellStyle name="Заголовок 3 5 2" xfId="906"/>
    <cellStyle name="Заголовок 3 5_46EE.2011(v1.0)" xfId="907"/>
    <cellStyle name="Заголовок 3 6" xfId="908"/>
    <cellStyle name="Заголовок 3 6 2" xfId="909"/>
    <cellStyle name="Заголовок 3 6_46EE.2011(v1.0)" xfId="910"/>
    <cellStyle name="Заголовок 3 7" xfId="911"/>
    <cellStyle name="Заголовок 3 7 2" xfId="912"/>
    <cellStyle name="Заголовок 3 7_46EE.2011(v1.0)" xfId="913"/>
    <cellStyle name="Заголовок 3 8" xfId="914"/>
    <cellStyle name="Заголовок 3 8 2" xfId="915"/>
    <cellStyle name="Заголовок 3 8_46EE.2011(v1.0)" xfId="916"/>
    <cellStyle name="Заголовок 3 9" xfId="917"/>
    <cellStyle name="Заголовок 3 9 2" xfId="918"/>
    <cellStyle name="Заголовок 3 9_46EE.2011(v1.0)" xfId="919"/>
    <cellStyle name="Заголовок 4 2" xfId="920"/>
    <cellStyle name="Заголовок 4 2 2" xfId="921"/>
    <cellStyle name="Заголовок 4 3" xfId="922"/>
    <cellStyle name="Заголовок 4 3 2" xfId="923"/>
    <cellStyle name="Заголовок 4 4" xfId="924"/>
    <cellStyle name="Заголовок 4 4 2" xfId="925"/>
    <cellStyle name="Заголовок 4 5" xfId="926"/>
    <cellStyle name="Заголовок 4 5 2" xfId="927"/>
    <cellStyle name="Заголовок 4 6" xfId="928"/>
    <cellStyle name="Заголовок 4 6 2" xfId="929"/>
    <cellStyle name="Заголовок 4 7" xfId="930"/>
    <cellStyle name="Заголовок 4 7 2" xfId="931"/>
    <cellStyle name="Заголовок 4 8" xfId="932"/>
    <cellStyle name="Заголовок 4 8 2" xfId="933"/>
    <cellStyle name="Заголовок 4 9" xfId="934"/>
    <cellStyle name="Заголовок 4 9 2" xfId="935"/>
    <cellStyle name="ЗАГОЛОВОК1" xfId="936"/>
    <cellStyle name="ЗАГОЛОВОК2" xfId="937"/>
    <cellStyle name="ЗаголовокСтолбца" xfId="938"/>
    <cellStyle name="Защитный" xfId="939"/>
    <cellStyle name="Значение" xfId="940"/>
    <cellStyle name="Зоголовок" xfId="941"/>
    <cellStyle name="Итог 2" xfId="942"/>
    <cellStyle name="Итог 2 2" xfId="943"/>
    <cellStyle name="Итог 2_46EE.2011(v1.0)" xfId="944"/>
    <cellStyle name="Итог 3" xfId="945"/>
    <cellStyle name="Итог 3 2" xfId="946"/>
    <cellStyle name="Итог 3_46EE.2011(v1.0)" xfId="947"/>
    <cellStyle name="Итог 4" xfId="948"/>
    <cellStyle name="Итог 4 2" xfId="949"/>
    <cellStyle name="Итог 4_46EE.2011(v1.0)" xfId="950"/>
    <cellStyle name="Итог 5" xfId="951"/>
    <cellStyle name="Итог 5 2" xfId="952"/>
    <cellStyle name="Итог 5_46EE.2011(v1.0)" xfId="953"/>
    <cellStyle name="Итог 6" xfId="954"/>
    <cellStyle name="Итог 6 2" xfId="955"/>
    <cellStyle name="Итог 6_46EE.2011(v1.0)" xfId="956"/>
    <cellStyle name="Итог 7" xfId="957"/>
    <cellStyle name="Итог 7 2" xfId="958"/>
    <cellStyle name="Итог 7_46EE.2011(v1.0)" xfId="959"/>
    <cellStyle name="Итог 8" xfId="960"/>
    <cellStyle name="Итог 8 2" xfId="961"/>
    <cellStyle name="Итог 8_46EE.2011(v1.0)" xfId="962"/>
    <cellStyle name="Итог 9" xfId="963"/>
    <cellStyle name="Итог 9 2" xfId="964"/>
    <cellStyle name="Итог 9_46EE.2011(v1.0)" xfId="965"/>
    <cellStyle name="Итого" xfId="966"/>
    <cellStyle name="ИТОГОВЫЙ" xfId="967"/>
    <cellStyle name="ИТОГОВЫЙ 2" xfId="968"/>
    <cellStyle name="ИТОГОВЫЙ 3" xfId="969"/>
    <cellStyle name="ИТОГОВЫЙ 4" xfId="970"/>
    <cellStyle name="ИТОГОВЫЙ 5" xfId="971"/>
    <cellStyle name="ИТОГОВЫЙ 6" xfId="972"/>
    <cellStyle name="ИТОГОВЫЙ 7" xfId="973"/>
    <cellStyle name="ИТОГОВЫЙ 8" xfId="974"/>
    <cellStyle name="ИТОГОВЫЙ_1" xfId="975"/>
    <cellStyle name="Контрольная ячейка 2" xfId="976"/>
    <cellStyle name="Контрольная ячейка 2 2" xfId="977"/>
    <cellStyle name="Контрольная ячейка 2_46EE.2011(v1.0)" xfId="978"/>
    <cellStyle name="Контрольная ячейка 3" xfId="979"/>
    <cellStyle name="Контрольная ячейка 3 2" xfId="980"/>
    <cellStyle name="Контрольная ячейка 3_46EE.2011(v1.0)" xfId="981"/>
    <cellStyle name="Контрольная ячейка 4" xfId="982"/>
    <cellStyle name="Контрольная ячейка 4 2" xfId="983"/>
    <cellStyle name="Контрольная ячейка 4_46EE.2011(v1.0)" xfId="984"/>
    <cellStyle name="Контрольная ячейка 5" xfId="985"/>
    <cellStyle name="Контрольная ячейка 5 2" xfId="986"/>
    <cellStyle name="Контрольная ячейка 5_46EE.2011(v1.0)" xfId="987"/>
    <cellStyle name="Контрольная ячейка 6" xfId="988"/>
    <cellStyle name="Контрольная ячейка 6 2" xfId="989"/>
    <cellStyle name="Контрольная ячейка 6_46EE.2011(v1.0)" xfId="990"/>
    <cellStyle name="Контрольная ячейка 7" xfId="991"/>
    <cellStyle name="Контрольная ячейка 7 2" xfId="992"/>
    <cellStyle name="Контрольная ячейка 7_46EE.2011(v1.0)" xfId="993"/>
    <cellStyle name="Контрольная ячейка 8" xfId="994"/>
    <cellStyle name="Контрольная ячейка 8 2" xfId="995"/>
    <cellStyle name="Контрольная ячейка 8_46EE.2011(v1.0)" xfId="996"/>
    <cellStyle name="Контрольная ячейка 9" xfId="997"/>
    <cellStyle name="Контрольная ячейка 9 2" xfId="998"/>
    <cellStyle name="Контрольная ячейка 9_46EE.2011(v1.0)" xfId="999"/>
    <cellStyle name="Мой заголовок" xfId="1047"/>
    <cellStyle name="Мой заголовок листа" xfId="1048"/>
    <cellStyle name="Мои наименования показателей" xfId="1000"/>
    <cellStyle name="Мои наименования показателей 2" xfId="1001"/>
    <cellStyle name="Мои наименования показателей 2 2" xfId="1002"/>
    <cellStyle name="Мои наименования показателей 2 3" xfId="1003"/>
    <cellStyle name="Мои наименования показателей 2 4" xfId="1004"/>
    <cellStyle name="Мои наименования показателей 2 5" xfId="1005"/>
    <cellStyle name="Мои наименования показателей 2 6" xfId="1006"/>
    <cellStyle name="Мои наименования показателей 2 7" xfId="1007"/>
    <cellStyle name="Мои наименования показателей 2 8" xfId="1008"/>
    <cellStyle name="Мои наименования показателей 2_1" xfId="1009"/>
    <cellStyle name="Мои наименования показателей 3" xfId="1010"/>
    <cellStyle name="Мои наименования показателей 3 2" xfId="1011"/>
    <cellStyle name="Мои наименования показателей 3 3" xfId="1012"/>
    <cellStyle name="Мои наименования показателей 3 4" xfId="1013"/>
    <cellStyle name="Мои наименования показателей 3 5" xfId="1014"/>
    <cellStyle name="Мои наименования показателей 3 6" xfId="1015"/>
    <cellStyle name="Мои наименования показателей 3 7" xfId="1016"/>
    <cellStyle name="Мои наименования показателей 3 8" xfId="1017"/>
    <cellStyle name="Мои наименования показателей 3_1" xfId="1018"/>
    <cellStyle name="Мои наименования показателей 4" xfId="1019"/>
    <cellStyle name="Мои наименования показателей 4 2" xfId="1020"/>
    <cellStyle name="Мои наименования показателей 4 3" xfId="1021"/>
    <cellStyle name="Мои наименования показателей 4 4" xfId="1022"/>
    <cellStyle name="Мои наименования показателей 4 5" xfId="1023"/>
    <cellStyle name="Мои наименования показателей 4 6" xfId="1024"/>
    <cellStyle name="Мои наименования показателей 4 7" xfId="1025"/>
    <cellStyle name="Мои наименования показателей 4 8" xfId="1026"/>
    <cellStyle name="Мои наименования показателей 4_1" xfId="1027"/>
    <cellStyle name="Мои наименования показателей 5" xfId="1028"/>
    <cellStyle name="Мои наименования показателей 5 2" xfId="1029"/>
    <cellStyle name="Мои наименования показателей 5 3" xfId="1030"/>
    <cellStyle name="Мои наименования показателей 5 4" xfId="1031"/>
    <cellStyle name="Мои наименования показателей 5 5" xfId="1032"/>
    <cellStyle name="Мои наименования показателей 5 6" xfId="1033"/>
    <cellStyle name="Мои наименования показателей 5 7" xfId="1034"/>
    <cellStyle name="Мои наименования показателей 5 8" xfId="1035"/>
    <cellStyle name="Мои наименования показателей 5_1" xfId="1036"/>
    <cellStyle name="Мои наименования показателей 6" xfId="1037"/>
    <cellStyle name="Мои наименования показателей 6 2" xfId="1038"/>
    <cellStyle name="Мои наименования показателей 6_46EE.2011(v1.0)" xfId="1039"/>
    <cellStyle name="Мои наименования показателей 7" xfId="1040"/>
    <cellStyle name="Мои наименования показателей 7 2" xfId="1041"/>
    <cellStyle name="Мои наименования показателей 7_46EE.2011(v1.0)" xfId="1042"/>
    <cellStyle name="Мои наименования показателей 8" xfId="1043"/>
    <cellStyle name="Мои наименования показателей 8 2" xfId="1044"/>
    <cellStyle name="Мои наименования показателей 8_46EE.2011(v1.0)" xfId="1045"/>
    <cellStyle name="Мои наименования показателей_46TE.RT(v1.0)" xfId="1046"/>
    <cellStyle name="назв фил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 2" xfId="1066"/>
    <cellStyle name="Нейтральный 2 2" xfId="1067"/>
    <cellStyle name="Нейтральный 3" xfId="1068"/>
    <cellStyle name="Нейтральный 3 2" xfId="1069"/>
    <cellStyle name="Нейтральный 4" xfId="1070"/>
    <cellStyle name="Нейтральный 4 2" xfId="1071"/>
    <cellStyle name="Нейтральный 5" xfId="1072"/>
    <cellStyle name="Нейтральный 5 2" xfId="1073"/>
    <cellStyle name="Нейтральный 6" xfId="1074"/>
    <cellStyle name="Нейтральный 6 2" xfId="1075"/>
    <cellStyle name="Нейтральный 7" xfId="1076"/>
    <cellStyle name="Нейтральный 7 2" xfId="1077"/>
    <cellStyle name="Нейтральный 8" xfId="1078"/>
    <cellStyle name="Нейтральный 8 2" xfId="1079"/>
    <cellStyle name="Нейтральный 9" xfId="1080"/>
    <cellStyle name="Нейтральный 9 2" xfId="1081"/>
    <cellStyle name="Обычный" xfId="0" builtinId="0"/>
    <cellStyle name="Обычный 10" xfId="1082"/>
    <cellStyle name="Обычный 11" xfId="1083"/>
    <cellStyle name="Обычный 14" xfId="1"/>
    <cellStyle name="Обычный 2" xfId="1084"/>
    <cellStyle name="Обычный 2 10" xfId="1085"/>
    <cellStyle name="Обычный 2 11" xfId="1086"/>
    <cellStyle name="Обычный 2 12" xfId="1087"/>
    <cellStyle name="Обычный 2 2" xfId="1088"/>
    <cellStyle name="Обычный 2 2 2" xfId="1089"/>
    <cellStyle name="Обычный 2 2_46EE.2011(v1.0)" xfId="1090"/>
    <cellStyle name="Обычный 2 3" xfId="1091"/>
    <cellStyle name="Обычный 2 3 2" xfId="1092"/>
    <cellStyle name="Обычный 2 3_46EE.2011(v1.0)" xfId="1093"/>
    <cellStyle name="Обычный 2 4" xfId="1094"/>
    <cellStyle name="Обычный 2 4 2" xfId="1095"/>
    <cellStyle name="Обычный 2 4_46EE.2011(v1.0)" xfId="1096"/>
    <cellStyle name="Обычный 2 5" xfId="1097"/>
    <cellStyle name="Обычный 2 5 2" xfId="1098"/>
    <cellStyle name="Обычный 2 5_46EE.2011(v1.0)" xfId="1099"/>
    <cellStyle name="Обычный 2 6" xfId="1100"/>
    <cellStyle name="Обычный 2 6 2" xfId="1101"/>
    <cellStyle name="Обычный 2 6_46EE.2011(v1.0)" xfId="1102"/>
    <cellStyle name="Обычный 2 7" xfId="1103"/>
    <cellStyle name="Обычный 2 8" xfId="1104"/>
    <cellStyle name="Обычный 2 9" xfId="1105"/>
    <cellStyle name="Обычный 2_1" xfId="1106"/>
    <cellStyle name="Обычный 3" xfId="1107"/>
    <cellStyle name="Обычный 4" xfId="1108"/>
    <cellStyle name="Обычный 4 2" xfId="1109"/>
    <cellStyle name="Обычный 4_EE.20.MET.SVOD.2.73_v0.1" xfId="1110"/>
    <cellStyle name="Обычный 5" xfId="1111"/>
    <cellStyle name="Обычный 6" xfId="1112"/>
    <cellStyle name="Обычный 7" xfId="1113"/>
    <cellStyle name="Обычный 8" xfId="1114"/>
    <cellStyle name="Обычный 9" xfId="1115"/>
    <cellStyle name="Обычный_Forma_1 2" xfId="4"/>
    <cellStyle name="Обычный_Forma_5 2" xfId="2"/>
    <cellStyle name="Обычный_PRIL1.ELECTR 2" xfId="3"/>
    <cellStyle name="Плохой 2" xfId="1116"/>
    <cellStyle name="Плохой 2 2" xfId="1117"/>
    <cellStyle name="Плохой 3" xfId="1118"/>
    <cellStyle name="Плохой 3 2" xfId="1119"/>
    <cellStyle name="Плохой 4" xfId="1120"/>
    <cellStyle name="Плохой 4 2" xfId="1121"/>
    <cellStyle name="Плохой 5" xfId="1122"/>
    <cellStyle name="Плохой 5 2" xfId="1123"/>
    <cellStyle name="Плохой 6" xfId="1124"/>
    <cellStyle name="Плохой 6 2" xfId="1125"/>
    <cellStyle name="Плохой 7" xfId="1126"/>
    <cellStyle name="Плохой 7 2" xfId="1127"/>
    <cellStyle name="Плохой 8" xfId="1128"/>
    <cellStyle name="Плохой 8 2" xfId="1129"/>
    <cellStyle name="Плохой 9" xfId="1130"/>
    <cellStyle name="Плохой 9 2" xfId="1131"/>
    <cellStyle name="По центру с переносом" xfId="1132"/>
    <cellStyle name="По ширине с переносом" xfId="1133"/>
    <cellStyle name="Поле ввода" xfId="1134"/>
    <cellStyle name="Пояснение 2" xfId="1135"/>
    <cellStyle name="Пояснение 2 2" xfId="1136"/>
    <cellStyle name="Пояснение 3" xfId="1137"/>
    <cellStyle name="Пояснение 3 2" xfId="1138"/>
    <cellStyle name="Пояснение 4" xfId="1139"/>
    <cellStyle name="Пояснение 4 2" xfId="1140"/>
    <cellStyle name="Пояснение 5" xfId="1141"/>
    <cellStyle name="Пояснение 5 2" xfId="1142"/>
    <cellStyle name="Пояснение 6" xfId="1143"/>
    <cellStyle name="Пояснение 6 2" xfId="1144"/>
    <cellStyle name="Пояснение 7" xfId="1145"/>
    <cellStyle name="Пояснение 7 2" xfId="1146"/>
    <cellStyle name="Пояснение 8" xfId="1147"/>
    <cellStyle name="Пояснение 8 2" xfId="1148"/>
    <cellStyle name="Пояснение 9" xfId="1149"/>
    <cellStyle name="Пояснение 9 2" xfId="1150"/>
    <cellStyle name="Примечание 10" xfId="1151"/>
    <cellStyle name="Примечание 10 2" xfId="1152"/>
    <cellStyle name="Примечание 10_46EE.2011(v1.0)" xfId="1153"/>
    <cellStyle name="Примечание 11" xfId="1154"/>
    <cellStyle name="Примечание 11 2" xfId="1155"/>
    <cellStyle name="Примечание 11_46EE.2011(v1.0)" xfId="1156"/>
    <cellStyle name="Примечание 12" xfId="1157"/>
    <cellStyle name="Примечание 12 2" xfId="1158"/>
    <cellStyle name="Примечание 12_46EE.2011(v1.0)" xfId="1159"/>
    <cellStyle name="Примечание 2" xfId="1160"/>
    <cellStyle name="Примечание 2 2" xfId="1161"/>
    <cellStyle name="Примечание 2 3" xfId="1162"/>
    <cellStyle name="Примечание 2 4" xfId="1163"/>
    <cellStyle name="Примечание 2 5" xfId="1164"/>
    <cellStyle name="Примечание 2 6" xfId="1165"/>
    <cellStyle name="Примечание 2 7" xfId="1166"/>
    <cellStyle name="Примечание 2 8" xfId="1167"/>
    <cellStyle name="Примечание 2_46EE.2011(v1.0)" xfId="1168"/>
    <cellStyle name="Примечание 3" xfId="1169"/>
    <cellStyle name="Примечание 3 2" xfId="1170"/>
    <cellStyle name="Примечание 3 3" xfId="1171"/>
    <cellStyle name="Примечание 3 4" xfId="1172"/>
    <cellStyle name="Примечание 3 5" xfId="1173"/>
    <cellStyle name="Примечание 3 6" xfId="1174"/>
    <cellStyle name="Примечание 3 7" xfId="1175"/>
    <cellStyle name="Примечание 3 8" xfId="1176"/>
    <cellStyle name="Примечание 3_46EE.2011(v1.0)" xfId="1177"/>
    <cellStyle name="Примечание 4" xfId="1178"/>
    <cellStyle name="Примечание 4 2" xfId="1179"/>
    <cellStyle name="Примечание 4 3" xfId="1180"/>
    <cellStyle name="Примечание 4 4" xfId="1181"/>
    <cellStyle name="Примечание 4 5" xfId="1182"/>
    <cellStyle name="Примечание 4 6" xfId="1183"/>
    <cellStyle name="Примечание 4 7" xfId="1184"/>
    <cellStyle name="Примечание 4 8" xfId="1185"/>
    <cellStyle name="Примечание 4_46EE.2011(v1.0)" xfId="1186"/>
    <cellStyle name="Примечание 5" xfId="1187"/>
    <cellStyle name="Примечание 5 2" xfId="1188"/>
    <cellStyle name="Примечание 5 3" xfId="1189"/>
    <cellStyle name="Примечание 5 4" xfId="1190"/>
    <cellStyle name="Примечание 5 5" xfId="1191"/>
    <cellStyle name="Примечание 5 6" xfId="1192"/>
    <cellStyle name="Примечание 5 7" xfId="1193"/>
    <cellStyle name="Примечание 5 8" xfId="1194"/>
    <cellStyle name="Примечание 5_46EE.2011(v1.0)" xfId="1195"/>
    <cellStyle name="Примечание 6" xfId="1196"/>
    <cellStyle name="Примечание 6 2" xfId="1197"/>
    <cellStyle name="Примечание 6_46EE.2011(v1.0)" xfId="1198"/>
    <cellStyle name="Примечание 7" xfId="1199"/>
    <cellStyle name="Примечание 7 2" xfId="1200"/>
    <cellStyle name="Примечание 7_46EE.2011(v1.0)" xfId="1201"/>
    <cellStyle name="Примечание 8" xfId="1202"/>
    <cellStyle name="Примечание 8 2" xfId="1203"/>
    <cellStyle name="Примечание 8_46EE.2011(v1.0)" xfId="1204"/>
    <cellStyle name="Примечание 9" xfId="1205"/>
    <cellStyle name="Примечание 9 2" xfId="1206"/>
    <cellStyle name="Примечание 9_46EE.2011(v1.0)" xfId="1207"/>
    <cellStyle name="Процентный 2" xfId="1208"/>
    <cellStyle name="Процентный 2 2" xfId="1209"/>
    <cellStyle name="Процентный 2 3" xfId="1210"/>
    <cellStyle name="Процентный 3" xfId="1211"/>
    <cellStyle name="Процентный 4" xfId="1212"/>
    <cellStyle name="Связанная ячейка 2" xfId="1213"/>
    <cellStyle name="Связанная ячейка 2 2" xfId="1214"/>
    <cellStyle name="Связанная ячейка 2_46EE.2011(v1.0)" xfId="1215"/>
    <cellStyle name="Связанная ячейка 3" xfId="1216"/>
    <cellStyle name="Связанная ячейка 3 2" xfId="1217"/>
    <cellStyle name="Связанная ячейка 3_46EE.2011(v1.0)" xfId="1218"/>
    <cellStyle name="Связанная ячейка 4" xfId="1219"/>
    <cellStyle name="Связанная ячейка 4 2" xfId="1220"/>
    <cellStyle name="Связанная ячейка 4_46EE.2011(v1.0)" xfId="1221"/>
    <cellStyle name="Связанная ячейка 5" xfId="1222"/>
    <cellStyle name="Связанная ячейка 5 2" xfId="1223"/>
    <cellStyle name="Связанная ячейка 5_46EE.2011(v1.0)" xfId="1224"/>
    <cellStyle name="Связанная ячейка 6" xfId="1225"/>
    <cellStyle name="Связанная ячейка 6 2" xfId="1226"/>
    <cellStyle name="Связанная ячейка 6_46EE.2011(v1.0)" xfId="1227"/>
    <cellStyle name="Связанная ячейка 7" xfId="1228"/>
    <cellStyle name="Связанная ячейка 7 2" xfId="1229"/>
    <cellStyle name="Связанная ячейка 7_46EE.2011(v1.0)" xfId="1230"/>
    <cellStyle name="Связанная ячейка 8" xfId="1231"/>
    <cellStyle name="Связанная ячейка 8 2" xfId="1232"/>
    <cellStyle name="Связанная ячейка 8_46EE.2011(v1.0)" xfId="1233"/>
    <cellStyle name="Связанная ячейка 9" xfId="1234"/>
    <cellStyle name="Связанная ячейка 9 2" xfId="1235"/>
    <cellStyle name="Связанная ячейка 9_46EE.2011(v1.0)" xfId="1236"/>
    <cellStyle name="Стиль 1" xfId="1237"/>
    <cellStyle name="Стиль 1 2" xfId="1238"/>
    <cellStyle name="ТЕКСТ" xfId="1239"/>
    <cellStyle name="ТЕКСТ 2" xfId="1240"/>
    <cellStyle name="ТЕКСТ 3" xfId="1241"/>
    <cellStyle name="ТЕКСТ 4" xfId="1242"/>
    <cellStyle name="ТЕКСТ 5" xfId="1243"/>
    <cellStyle name="ТЕКСТ 6" xfId="1244"/>
    <cellStyle name="ТЕКСТ 7" xfId="1245"/>
    <cellStyle name="ТЕКСТ 8" xfId="1246"/>
    <cellStyle name="Текст предупреждения 2" xfId="1247"/>
    <cellStyle name="Текст предупреждения 2 2" xfId="1248"/>
    <cellStyle name="Текст предупреждения 3" xfId="1249"/>
    <cellStyle name="Текст предупреждения 3 2" xfId="1250"/>
    <cellStyle name="Текст предупреждения 4" xfId="1251"/>
    <cellStyle name="Текст предупреждения 4 2" xfId="1252"/>
    <cellStyle name="Текст предупреждения 5" xfId="1253"/>
    <cellStyle name="Текст предупреждения 5 2" xfId="1254"/>
    <cellStyle name="Текст предупреждения 6" xfId="1255"/>
    <cellStyle name="Текст предупреждения 6 2" xfId="1256"/>
    <cellStyle name="Текст предупреждения 7" xfId="1257"/>
    <cellStyle name="Текст предупреждения 7 2" xfId="1258"/>
    <cellStyle name="Текст предупреждения 8" xfId="1259"/>
    <cellStyle name="Текст предупреждения 8 2" xfId="1260"/>
    <cellStyle name="Текст предупреждения 9" xfId="1261"/>
    <cellStyle name="Текст предупреждения 9 2" xfId="1262"/>
    <cellStyle name="Текстовый" xfId="1263"/>
    <cellStyle name="Текстовый 10" xfId="1264"/>
    <cellStyle name="Текстовый 11" xfId="1265"/>
    <cellStyle name="Текстовый 12" xfId="1266"/>
    <cellStyle name="Текстовый 13" xfId="1267"/>
    <cellStyle name="Текстовый 14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 9" xfId="1276"/>
    <cellStyle name="Текстовый_1" xfId="1277"/>
    <cellStyle name="Тысячи [0]_22гк" xfId="1278"/>
    <cellStyle name="Тысячи_22гк" xfId="1279"/>
    <cellStyle name="ФИКСИРОВАННЫЙ" xfId="1280"/>
    <cellStyle name="ФИКСИРОВАННЫЙ 2" xfId="1281"/>
    <cellStyle name="ФИКСИРОВАННЫЙ 3" xfId="1282"/>
    <cellStyle name="ФИКСИРОВАННЫЙ 4" xfId="1283"/>
    <cellStyle name="ФИКСИРОВАННЫЙ 5" xfId="1284"/>
    <cellStyle name="ФИКСИРОВАННЫЙ 6" xfId="1285"/>
    <cellStyle name="ФИКСИРОВАННЫЙ 7" xfId="1286"/>
    <cellStyle name="ФИКСИРОВАННЫЙ 8" xfId="1287"/>
    <cellStyle name="ФИКСИРОВАННЫЙ_1" xfId="1288"/>
    <cellStyle name="Финансовый 2" xfId="1289"/>
    <cellStyle name="Финансовый 2 2" xfId="1290"/>
    <cellStyle name="Финансовый 2_46EE.2011(v1.0)" xfId="1291"/>
    <cellStyle name="Финансовый 3" xfId="1292"/>
    <cellStyle name="Формула" xfId="1293"/>
    <cellStyle name="Формула 2" xfId="1294"/>
    <cellStyle name="Формула_A РТ 2009 Рязаньэнерго" xfId="1295"/>
    <cellStyle name="ФормулаВБ" xfId="1296"/>
    <cellStyle name="ФормулаНаКонтроль" xfId="1297"/>
    <cellStyle name="Хороший 2" xfId="1298"/>
    <cellStyle name="Хороший 2 2" xfId="1299"/>
    <cellStyle name="Хороший 3" xfId="1300"/>
    <cellStyle name="Хороший 3 2" xfId="1301"/>
    <cellStyle name="Хороший 4" xfId="1302"/>
    <cellStyle name="Хороший 4 2" xfId="1303"/>
    <cellStyle name="Хороший 5" xfId="1304"/>
    <cellStyle name="Хороший 5 2" xfId="1305"/>
    <cellStyle name="Хороший 6" xfId="1306"/>
    <cellStyle name="Хороший 6 2" xfId="1307"/>
    <cellStyle name="Хороший 7" xfId="1308"/>
    <cellStyle name="Хороший 7 2" xfId="1309"/>
    <cellStyle name="Хороший 8" xfId="1310"/>
    <cellStyle name="Хороший 8 2" xfId="1311"/>
    <cellStyle name="Хороший 9" xfId="1312"/>
    <cellStyle name="Хороший 9 2" xfId="1313"/>
    <cellStyle name="Цифры по центру с десятыми" xfId="1314"/>
    <cellStyle name="Џђћ–…ќ’ќ›‰" xfId="1315"/>
    <cellStyle name="Шапка таблицы" xfId="1316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88;&#1072;&#1089;&#1082;&#1088;&#1099;&#1090;&#1080;&#1077;%202012/&#1088;&#1072;&#1089;&#1082;&#1088;&#1099;&#1090;&#1080;&#1077;%202012/&#1057;&#1090;&#1088;&#1091;&#1082;&#1090;&#1091;&#1088;&#1072;%20&#1080;%20&#1086;&#1073;&#1098;&#1077;&#1084;%20&#1079;&#1072;&#1090;&#1088;&#1072;&#1090;%20&#1085;&#1072;%20&#1086;&#1082;&#1072;&#1079;&#1072;&#1085;&#1080;&#1077;%20&#1091;&#1089;&#1083;&#1091;&#1075;%20&#1087;&#1086;%20&#1087;&#1077;&#1088;&#1077;&#1076;&#1072;&#1095;&#1077;%20&#1101;&#1083;.&#1101;&#1085;&#1077;&#1088;&#1075;&#1080;&#1080;%20&#1052;&#1059;&#1055;%20&#1053;&#1056;&#1069;&#1057;%20&#1079;&#1072;%202012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Затраты"/>
      <sheetName val="sheet_costs_2"/>
      <sheetName val="sheet_costs_3"/>
      <sheetName val="Активы"/>
      <sheetName val="Ссылки на публикац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Паспорт"/>
      <sheetName val="Проверка"/>
    </sheetNames>
    <sheetDataSet>
      <sheetData sheetId="0" refreshError="1">
        <row r="2">
          <cell r="J2" t="str">
            <v>Код шаблона: EE.OPEN.INFO.COST.NET</v>
          </cell>
        </row>
        <row r="3">
          <cell r="J3" t="str">
            <v>Версия 0.1</v>
          </cell>
        </row>
      </sheetData>
      <sheetData sheetId="1" refreshError="1"/>
      <sheetData sheetId="2" refreshError="1">
        <row r="7">
          <cell r="F7" t="str">
            <v>Сахалинская область</v>
          </cell>
        </row>
        <row r="12">
          <cell r="F12">
            <v>2012</v>
          </cell>
        </row>
        <row r="18">
          <cell r="F18" t="str">
            <v>Муниципальное унитарное предприятие "Невельские районные электрические сети"</v>
          </cell>
        </row>
        <row r="22">
          <cell r="F22" t="str">
            <v>6505010820</v>
          </cell>
        </row>
        <row r="23">
          <cell r="F23" t="str">
            <v>650501001</v>
          </cell>
        </row>
        <row r="42">
          <cell r="F42" t="str">
            <v>694740, Сахалинская область, г. Невельск, ул. Пограничная, 1</v>
          </cell>
        </row>
        <row r="43">
          <cell r="F43" t="str">
            <v>694740, Сахалинская область, г. Невельск, ул. Пограничная, 1</v>
          </cell>
        </row>
        <row r="46">
          <cell r="F46" t="str">
            <v>Хам Мин Кон</v>
          </cell>
        </row>
        <row r="47">
          <cell r="F47" t="str">
            <v>(42436) 65111</v>
          </cell>
        </row>
        <row r="50">
          <cell r="F50" t="str">
            <v>Ким Сун Хи</v>
          </cell>
        </row>
        <row r="51">
          <cell r="F51" t="str">
            <v>(42436) 65115</v>
          </cell>
        </row>
        <row r="54">
          <cell r="F54" t="str">
            <v>Щепелева Елена Александровна</v>
          </cell>
        </row>
        <row r="55">
          <cell r="F55" t="str">
            <v>экономист 1 категории</v>
          </cell>
        </row>
        <row r="56">
          <cell r="F56" t="str">
            <v>(42436) 65112</v>
          </cell>
        </row>
        <row r="57">
          <cell r="F57" t="str">
            <v>elektronevelsk@mail.ru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да</v>
          </cell>
          <cell r="B2">
            <v>2006</v>
          </cell>
          <cell r="E2" t="str">
            <v>январь</v>
          </cell>
          <cell r="F2" t="str">
            <v>января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2007</v>
          </cell>
          <cell r="E3" t="str">
            <v>февраль</v>
          </cell>
          <cell r="F3" t="str">
            <v>февраля</v>
          </cell>
          <cell r="I3" t="str">
            <v>отчетность представлена с учетом освобождения от НДС</v>
          </cell>
          <cell r="J3" t="str">
            <v>метод экономически обоснованных расходов</v>
          </cell>
          <cell r="S3" t="str">
            <v>на официальном сайте организации</v>
          </cell>
        </row>
        <row r="4">
          <cell r="B4">
            <v>2008</v>
          </cell>
          <cell r="E4" t="str">
            <v>март</v>
          </cell>
          <cell r="F4" t="str">
            <v>марта</v>
          </cell>
          <cell r="I4" t="str">
            <v>отчетность представлена с НДС</v>
          </cell>
          <cell r="J4" t="str">
            <v>метод индексации на основе долгосрочных параметров</v>
          </cell>
          <cell r="S4" t="str">
            <v>на сайте регулирующего органа</v>
          </cell>
        </row>
        <row r="5">
          <cell r="B5">
            <v>2009</v>
          </cell>
          <cell r="E5" t="str">
            <v>апрель</v>
          </cell>
          <cell r="F5" t="str">
            <v>апреля</v>
          </cell>
          <cell r="J5" t="str">
            <v>метод доходности инвестированного капитала</v>
          </cell>
        </row>
        <row r="6">
          <cell r="B6">
            <v>2010</v>
          </cell>
          <cell r="E6" t="str">
            <v>май</v>
          </cell>
          <cell r="F6" t="str">
            <v>мая</v>
          </cell>
        </row>
        <row r="7">
          <cell r="B7">
            <v>2011</v>
          </cell>
          <cell r="E7" t="str">
            <v>июнь</v>
          </cell>
          <cell r="F7" t="str">
            <v>июня</v>
          </cell>
        </row>
        <row r="8">
          <cell r="B8">
            <v>2012</v>
          </cell>
          <cell r="E8" t="str">
            <v>июль</v>
          </cell>
          <cell r="F8" t="str">
            <v>июля</v>
          </cell>
        </row>
        <row r="9">
          <cell r="B9">
            <v>2013</v>
          </cell>
          <cell r="E9" t="str">
            <v>август</v>
          </cell>
          <cell r="F9" t="str">
            <v>августа</v>
          </cell>
        </row>
        <row r="10">
          <cell r="B10">
            <v>2014</v>
          </cell>
          <cell r="E10" t="str">
            <v>сентябрь</v>
          </cell>
          <cell r="F10" t="str">
            <v>сентября</v>
          </cell>
        </row>
        <row r="11">
          <cell r="B11">
            <v>2015</v>
          </cell>
          <cell r="E11" t="str">
            <v>октябрь</v>
          </cell>
          <cell r="F11" t="str">
            <v>октября</v>
          </cell>
        </row>
        <row r="12">
          <cell r="E12" t="str">
            <v>ноябрь</v>
          </cell>
          <cell r="F12" t="str">
            <v>ноября</v>
          </cell>
        </row>
        <row r="13">
          <cell r="E13" t="str">
            <v>декабрь</v>
          </cell>
          <cell r="F13" t="str">
            <v>декабря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D1:K46"/>
  <sheetViews>
    <sheetView showGridLines="0" tabSelected="1" topLeftCell="C9" zoomScaleNormal="100" workbookViewId="0">
      <selection activeCell="F54" sqref="F54"/>
    </sheetView>
  </sheetViews>
  <sheetFormatPr defaultRowHeight="11.25" x14ac:dyDescent="0.15"/>
  <cols>
    <col min="1" max="2" width="0" style="1" hidden="1" customWidth="1"/>
    <col min="3" max="3" width="4.42578125" style="1" customWidth="1"/>
    <col min="4" max="4" width="3" style="1" customWidth="1"/>
    <col min="5" max="5" width="9" style="1" bestFit="1" customWidth="1"/>
    <col min="6" max="6" width="53.85546875" style="1" customWidth="1"/>
    <col min="7" max="7" width="10.7109375" style="1" customWidth="1"/>
    <col min="8" max="9" width="22.140625" style="1" customWidth="1"/>
    <col min="10" max="10" width="31" style="1" customWidth="1"/>
    <col min="11" max="11" width="3" style="1" customWidth="1"/>
    <col min="12" max="16384" width="9.140625" style="1"/>
  </cols>
  <sheetData>
    <row r="1" spans="4:11" hidden="1" x14ac:dyDescent="0.15"/>
    <row r="2" spans="4:11" hidden="1" x14ac:dyDescent="0.15"/>
    <row r="3" spans="4:11" hidden="1" x14ac:dyDescent="0.15"/>
    <row r="4" spans="4:11" hidden="1" x14ac:dyDescent="0.15"/>
    <row r="5" spans="4:11" hidden="1" x14ac:dyDescent="0.15"/>
    <row r="6" spans="4:11" hidden="1" x14ac:dyDescent="0.15"/>
    <row r="7" spans="4:11" hidden="1" x14ac:dyDescent="0.15"/>
    <row r="8" spans="4:11" hidden="1" x14ac:dyDescent="0.15">
      <c r="D8" s="2"/>
      <c r="E8" s="2"/>
      <c r="F8" s="2"/>
      <c r="G8" s="2"/>
      <c r="H8" s="2"/>
      <c r="I8" s="2"/>
      <c r="J8" s="3"/>
      <c r="K8" s="2"/>
    </row>
    <row r="9" spans="4:11" ht="15.75" customHeight="1" x14ac:dyDescent="0.15">
      <c r="D9" s="4"/>
      <c r="E9" s="4"/>
      <c r="F9" s="2"/>
      <c r="G9" s="2"/>
      <c r="H9" s="2"/>
      <c r="I9" s="2"/>
      <c r="K9" s="2"/>
    </row>
    <row r="10" spans="4:11" ht="43.5" customHeight="1" x14ac:dyDescent="0.15">
      <c r="D10" s="5"/>
      <c r="E10" s="4"/>
      <c r="F10" s="2"/>
      <c r="G10" s="2"/>
      <c r="H10" s="2"/>
      <c r="J10" s="6" t="s">
        <v>0</v>
      </c>
      <c r="K10" s="2"/>
    </row>
    <row r="11" spans="4:11" x14ac:dyDescent="0.15">
      <c r="D11" s="5"/>
      <c r="E11" s="4"/>
      <c r="F11" s="2"/>
      <c r="G11" s="2"/>
      <c r="H11" s="2"/>
      <c r="I11" s="2"/>
      <c r="J11" s="2"/>
      <c r="K11" s="2"/>
    </row>
    <row r="12" spans="4:11" ht="26.25" customHeight="1" x14ac:dyDescent="0.15">
      <c r="D12" s="56" t="s">
        <v>1</v>
      </c>
      <c r="E12" s="57"/>
      <c r="F12" s="57"/>
      <c r="G12" s="57"/>
      <c r="H12" s="57"/>
      <c r="I12" s="57"/>
      <c r="J12" s="57"/>
      <c r="K12" s="58"/>
    </row>
    <row r="13" spans="4:11" ht="18.75" customHeight="1" thickBot="1" x14ac:dyDescent="0.2">
      <c r="D13" s="59" t="str">
        <f>IF(org="","",IF(fil="",org,org &amp; " (" &amp; fil &amp; ")"))</f>
        <v>Муниципальное унитарное предприятие "Невельские районные электрические сети"</v>
      </c>
      <c r="E13" s="60"/>
      <c r="F13" s="60"/>
      <c r="G13" s="60"/>
      <c r="H13" s="60"/>
      <c r="I13" s="60"/>
      <c r="J13" s="60"/>
      <c r="K13" s="61"/>
    </row>
    <row r="14" spans="4:11" x14ac:dyDescent="0.15">
      <c r="D14" s="7"/>
      <c r="E14" s="8"/>
      <c r="F14" s="8"/>
      <c r="G14" s="8"/>
      <c r="H14" s="8"/>
      <c r="I14" s="8"/>
      <c r="J14" s="8"/>
      <c r="K14" s="8"/>
    </row>
    <row r="15" spans="4:11" x14ac:dyDescent="0.15">
      <c r="D15" s="9"/>
      <c r="E15" s="10"/>
      <c r="F15" s="10"/>
      <c r="G15" s="10"/>
      <c r="H15" s="10"/>
      <c r="I15" s="10"/>
      <c r="J15" s="10"/>
      <c r="K15" s="11"/>
    </row>
    <row r="16" spans="4:11" ht="18.75" customHeight="1" x14ac:dyDescent="0.15">
      <c r="D16" s="12"/>
      <c r="E16" s="62" t="s">
        <v>2</v>
      </c>
      <c r="F16" s="62" t="s">
        <v>3</v>
      </c>
      <c r="G16" s="62" t="s">
        <v>4</v>
      </c>
      <c r="H16" s="64" t="s">
        <v>57</v>
      </c>
      <c r="I16" s="65"/>
      <c r="J16" s="66" t="s">
        <v>5</v>
      </c>
      <c r="K16" s="13"/>
    </row>
    <row r="17" spans="4:11" ht="18.75" customHeight="1" thickBot="1" x14ac:dyDescent="0.2">
      <c r="D17" s="12"/>
      <c r="E17" s="63"/>
      <c r="F17" s="63"/>
      <c r="G17" s="63"/>
      <c r="H17" s="53" t="s">
        <v>6</v>
      </c>
      <c r="I17" s="53" t="s">
        <v>7</v>
      </c>
      <c r="J17" s="67"/>
      <c r="K17" s="13"/>
    </row>
    <row r="18" spans="4:11" ht="15.75" customHeight="1" x14ac:dyDescent="0.15">
      <c r="D18" s="12"/>
      <c r="E18" s="14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3"/>
    </row>
    <row r="19" spans="4:11" ht="22.5" x14ac:dyDescent="0.15">
      <c r="D19" s="15"/>
      <c r="E19" s="16" t="s">
        <v>8</v>
      </c>
      <c r="F19" s="17" t="s">
        <v>9</v>
      </c>
      <c r="G19" s="52" t="s">
        <v>10</v>
      </c>
      <c r="H19" s="18">
        <v>12899.3</v>
      </c>
      <c r="I19" s="19">
        <v>12899.3</v>
      </c>
      <c r="J19" s="20"/>
      <c r="K19" s="13"/>
    </row>
    <row r="20" spans="4:11" ht="22.5" x14ac:dyDescent="0.15">
      <c r="D20" s="21"/>
      <c r="E20" s="22" t="s">
        <v>11</v>
      </c>
      <c r="F20" s="23" t="s">
        <v>12</v>
      </c>
      <c r="G20" s="24" t="s">
        <v>10</v>
      </c>
      <c r="H20" s="25">
        <f>H21+H31+H38</f>
        <v>12899.300000000001</v>
      </c>
      <c r="I20" s="26">
        <f>I21+I31</f>
        <v>12899.3</v>
      </c>
      <c r="J20" s="27"/>
      <c r="K20" s="13"/>
    </row>
    <row r="21" spans="4:11" ht="15" customHeight="1" x14ac:dyDescent="0.15">
      <c r="D21" s="21"/>
      <c r="E21" s="22" t="s">
        <v>13</v>
      </c>
      <c r="F21" s="28" t="s">
        <v>14</v>
      </c>
      <c r="G21" s="24" t="s">
        <v>10</v>
      </c>
      <c r="H21" s="29">
        <f>H22+H24+H26+H27</f>
        <v>12716.900000000001</v>
      </c>
      <c r="I21" s="26">
        <f>I22+I24+I26+I27</f>
        <v>12685.2</v>
      </c>
      <c r="J21" s="31"/>
      <c r="K21" s="13"/>
    </row>
    <row r="22" spans="4:11" ht="15" customHeight="1" x14ac:dyDescent="0.15">
      <c r="D22" s="21"/>
      <c r="E22" s="22" t="s">
        <v>15</v>
      </c>
      <c r="F22" s="32" t="s">
        <v>16</v>
      </c>
      <c r="G22" s="24" t="s">
        <v>10</v>
      </c>
      <c r="H22" s="33">
        <v>1295.5</v>
      </c>
      <c r="I22" s="19">
        <v>1229.2</v>
      </c>
      <c r="J22" s="31"/>
      <c r="K22" s="13"/>
    </row>
    <row r="23" spans="4:11" ht="15" customHeight="1" x14ac:dyDescent="0.15">
      <c r="D23" s="21"/>
      <c r="E23" s="22" t="s">
        <v>17</v>
      </c>
      <c r="F23" s="35" t="s">
        <v>18</v>
      </c>
      <c r="G23" s="24" t="s">
        <v>10</v>
      </c>
      <c r="H23" s="33">
        <v>1266.1300000000001</v>
      </c>
      <c r="I23" s="34">
        <v>1229.2</v>
      </c>
      <c r="J23" s="27"/>
      <c r="K23" s="13"/>
    </row>
    <row r="24" spans="4:11" ht="22.5" x14ac:dyDescent="0.15">
      <c r="D24" s="21"/>
      <c r="E24" s="22" t="s">
        <v>19</v>
      </c>
      <c r="F24" s="32" t="s">
        <v>20</v>
      </c>
      <c r="G24" s="24" t="s">
        <v>10</v>
      </c>
      <c r="H24" s="33">
        <v>10054.700000000001</v>
      </c>
      <c r="I24" s="19">
        <v>8316.2000000000007</v>
      </c>
      <c r="J24" s="31"/>
      <c r="K24" s="13"/>
    </row>
    <row r="25" spans="4:11" ht="15" customHeight="1" x14ac:dyDescent="0.15">
      <c r="D25" s="21"/>
      <c r="E25" s="22" t="s">
        <v>21</v>
      </c>
      <c r="F25" s="35" t="s">
        <v>18</v>
      </c>
      <c r="G25" s="24" t="s">
        <v>10</v>
      </c>
      <c r="H25" s="33">
        <v>1511.73</v>
      </c>
      <c r="I25" s="34">
        <v>1489.8</v>
      </c>
      <c r="J25" s="27"/>
      <c r="K25" s="13"/>
    </row>
    <row r="26" spans="4:11" ht="15" customHeight="1" x14ac:dyDescent="0.15">
      <c r="D26" s="21"/>
      <c r="E26" s="22" t="s">
        <v>22</v>
      </c>
      <c r="F26" s="32" t="s">
        <v>23</v>
      </c>
      <c r="G26" s="24" t="s">
        <v>10</v>
      </c>
      <c r="H26" s="33">
        <v>0</v>
      </c>
      <c r="I26" s="34">
        <v>0</v>
      </c>
      <c r="J26" s="31"/>
      <c r="K26" s="13"/>
    </row>
    <row r="27" spans="4:11" ht="15" customHeight="1" x14ac:dyDescent="0.15">
      <c r="D27" s="21"/>
      <c r="E27" s="22" t="s">
        <v>24</v>
      </c>
      <c r="F27" s="32" t="s">
        <v>25</v>
      </c>
      <c r="G27" s="24" t="s">
        <v>10</v>
      </c>
      <c r="H27" s="29">
        <f>SUM(H28:H30)</f>
        <v>1366.7</v>
      </c>
      <c r="I27" s="30">
        <f>SUM(I28:I30)</f>
        <v>3139.8</v>
      </c>
      <c r="J27" s="31"/>
      <c r="K27" s="13"/>
    </row>
    <row r="28" spans="4:11" ht="15" customHeight="1" x14ac:dyDescent="0.15">
      <c r="D28" s="21"/>
      <c r="E28" s="22" t="s">
        <v>26</v>
      </c>
      <c r="F28" s="35" t="s">
        <v>27</v>
      </c>
      <c r="G28" s="24" t="s">
        <v>10</v>
      </c>
      <c r="H28" s="33">
        <v>0</v>
      </c>
      <c r="I28" s="19">
        <v>0</v>
      </c>
      <c r="J28" s="27"/>
      <c r="K28" s="13"/>
    </row>
    <row r="29" spans="4:11" ht="15" customHeight="1" x14ac:dyDescent="0.15">
      <c r="D29" s="21"/>
      <c r="E29" s="22" t="s">
        <v>28</v>
      </c>
      <c r="F29" s="35" t="s">
        <v>29</v>
      </c>
      <c r="G29" s="24" t="s">
        <v>10</v>
      </c>
      <c r="H29" s="33">
        <v>0</v>
      </c>
      <c r="I29" s="34">
        <v>0</v>
      </c>
      <c r="J29" s="27"/>
      <c r="K29" s="13"/>
    </row>
    <row r="30" spans="4:11" ht="15" customHeight="1" x14ac:dyDescent="0.15">
      <c r="D30" s="21"/>
      <c r="E30" s="22" t="s">
        <v>30</v>
      </c>
      <c r="F30" s="35" t="s">
        <v>31</v>
      </c>
      <c r="G30" s="24" t="s">
        <v>10</v>
      </c>
      <c r="H30" s="33">
        <v>1366.7</v>
      </c>
      <c r="I30" s="19">
        <v>3139.8</v>
      </c>
      <c r="J30" s="27"/>
      <c r="K30" s="13"/>
    </row>
    <row r="31" spans="4:11" ht="15" customHeight="1" x14ac:dyDescent="0.15">
      <c r="D31" s="21"/>
      <c r="E31" s="22" t="s">
        <v>32</v>
      </c>
      <c r="F31" s="28" t="s">
        <v>33</v>
      </c>
      <c r="G31" s="24" t="s">
        <v>10</v>
      </c>
      <c r="H31" s="29">
        <f>SUM(H32:H33)</f>
        <v>182.4</v>
      </c>
      <c r="I31" s="30">
        <f>I19-I21</f>
        <v>214.09999999999854</v>
      </c>
      <c r="J31" s="31"/>
      <c r="K31" s="13"/>
    </row>
    <row r="32" spans="4:11" ht="15" customHeight="1" x14ac:dyDescent="0.15">
      <c r="D32" s="21"/>
      <c r="E32" s="22" t="s">
        <v>34</v>
      </c>
      <c r="F32" s="32" t="s">
        <v>35</v>
      </c>
      <c r="G32" s="24" t="s">
        <v>10</v>
      </c>
      <c r="H32" s="33">
        <v>0</v>
      </c>
      <c r="I32" s="34">
        <v>0</v>
      </c>
      <c r="J32" s="27"/>
      <c r="K32" s="13"/>
    </row>
    <row r="33" spans="4:11" ht="15" customHeight="1" x14ac:dyDescent="0.15">
      <c r="D33" s="21"/>
      <c r="E33" s="22" t="s">
        <v>36</v>
      </c>
      <c r="F33" s="32" t="s">
        <v>37</v>
      </c>
      <c r="G33" s="24" t="s">
        <v>10</v>
      </c>
      <c r="H33" s="29">
        <f>SUM(H34:H37)</f>
        <v>182.4</v>
      </c>
      <c r="I33" s="30">
        <f>I31</f>
        <v>214.09999999999854</v>
      </c>
      <c r="J33" s="31"/>
      <c r="K33" s="13"/>
    </row>
    <row r="34" spans="4:11" ht="15" customHeight="1" x14ac:dyDescent="0.15">
      <c r="D34" s="21"/>
      <c r="E34" s="22" t="s">
        <v>38</v>
      </c>
      <c r="F34" s="35" t="s">
        <v>39</v>
      </c>
      <c r="G34" s="24" t="s">
        <v>10</v>
      </c>
      <c r="H34" s="33">
        <v>0</v>
      </c>
      <c r="I34" s="34">
        <v>0</v>
      </c>
      <c r="J34" s="27"/>
      <c r="K34" s="13"/>
    </row>
    <row r="35" spans="4:11" ht="15" customHeight="1" x14ac:dyDescent="0.15">
      <c r="D35" s="21"/>
      <c r="E35" s="22" t="s">
        <v>40</v>
      </c>
      <c r="F35" s="35" t="s">
        <v>41</v>
      </c>
      <c r="G35" s="24" t="s">
        <v>10</v>
      </c>
      <c r="H35" s="33">
        <v>0</v>
      </c>
      <c r="I35" s="34">
        <v>0</v>
      </c>
      <c r="J35" s="27"/>
      <c r="K35" s="13"/>
    </row>
    <row r="36" spans="4:11" ht="15" customHeight="1" x14ac:dyDescent="0.15">
      <c r="D36" s="21"/>
      <c r="E36" s="22" t="s">
        <v>42</v>
      </c>
      <c r="F36" s="35" t="s">
        <v>43</v>
      </c>
      <c r="G36" s="24" t="s">
        <v>10</v>
      </c>
      <c r="H36" s="33">
        <v>0</v>
      </c>
      <c r="I36" s="34">
        <v>0</v>
      </c>
      <c r="J36" s="27"/>
      <c r="K36" s="13"/>
    </row>
    <row r="37" spans="4:11" ht="15" customHeight="1" x14ac:dyDescent="0.15">
      <c r="D37" s="21"/>
      <c r="E37" s="22" t="s">
        <v>44</v>
      </c>
      <c r="F37" s="35" t="s">
        <v>45</v>
      </c>
      <c r="G37" s="24" t="s">
        <v>10</v>
      </c>
      <c r="H37" s="33">
        <v>182.4</v>
      </c>
      <c r="I37" s="34">
        <v>214.1</v>
      </c>
      <c r="J37" s="31"/>
      <c r="K37" s="13"/>
    </row>
    <row r="38" spans="4:11" ht="33.75" x14ac:dyDescent="0.15">
      <c r="D38" s="21"/>
      <c r="E38" s="22" t="s">
        <v>46</v>
      </c>
      <c r="F38" s="28" t="s">
        <v>47</v>
      </c>
      <c r="G38" s="24" t="s">
        <v>10</v>
      </c>
      <c r="H38" s="36">
        <v>0</v>
      </c>
      <c r="I38" s="34">
        <v>1943.3</v>
      </c>
      <c r="J38" s="31" t="s">
        <v>48</v>
      </c>
      <c r="K38" s="13"/>
    </row>
    <row r="39" spans="4:11" ht="22.5" x14ac:dyDescent="0.15">
      <c r="D39" s="15"/>
      <c r="E39" s="16" t="s">
        <v>49</v>
      </c>
      <c r="F39" s="17" t="s">
        <v>50</v>
      </c>
      <c r="G39" s="52" t="s">
        <v>10</v>
      </c>
      <c r="H39" s="37">
        <f>H25+H23</f>
        <v>2777.86</v>
      </c>
      <c r="I39" s="26">
        <f>I25+I23</f>
        <v>2719</v>
      </c>
      <c r="J39" s="20"/>
      <c r="K39" s="13"/>
    </row>
    <row r="40" spans="4:11" ht="22.5" x14ac:dyDescent="0.15">
      <c r="D40" s="15"/>
      <c r="E40" s="16" t="s">
        <v>51</v>
      </c>
      <c r="F40" s="17" t="s">
        <v>52</v>
      </c>
      <c r="G40" s="52" t="s">
        <v>10</v>
      </c>
      <c r="H40" s="18">
        <v>0</v>
      </c>
      <c r="I40" s="19">
        <v>0</v>
      </c>
      <c r="J40" s="20"/>
      <c r="K40" s="13"/>
    </row>
    <row r="41" spans="4:11" ht="23.25" thickBot="1" x14ac:dyDescent="0.2">
      <c r="D41" s="21"/>
      <c r="E41" s="38" t="s">
        <v>11</v>
      </c>
      <c r="F41" s="39" t="s">
        <v>53</v>
      </c>
      <c r="G41" s="40" t="s">
        <v>10</v>
      </c>
      <c r="H41" s="41">
        <v>0</v>
      </c>
      <c r="I41" s="42">
        <v>0</v>
      </c>
      <c r="J41" s="43"/>
      <c r="K41" s="13"/>
    </row>
    <row r="42" spans="4:11" ht="10.5" customHeight="1" x14ac:dyDescent="0.15">
      <c r="D42" s="21"/>
      <c r="E42" s="44"/>
      <c r="F42" s="45"/>
      <c r="G42" s="46"/>
      <c r="H42" s="47"/>
      <c r="I42" s="47"/>
      <c r="J42" s="47"/>
      <c r="K42" s="13"/>
    </row>
    <row r="43" spans="4:11" ht="30.75" hidden="1" customHeight="1" x14ac:dyDescent="0.15">
      <c r="D43" s="48"/>
      <c r="E43" s="54" t="s">
        <v>54</v>
      </c>
      <c r="F43" s="54"/>
      <c r="G43" s="54"/>
      <c r="H43" s="54"/>
      <c r="I43" s="54"/>
      <c r="J43" s="54"/>
      <c r="K43" s="13"/>
    </row>
    <row r="44" spans="4:11" ht="30.75" hidden="1" customHeight="1" x14ac:dyDescent="0.15">
      <c r="D44" s="48"/>
      <c r="E44" s="55" t="s">
        <v>55</v>
      </c>
      <c r="F44" s="54"/>
      <c r="G44" s="54"/>
      <c r="H44" s="54"/>
      <c r="I44" s="54"/>
      <c r="J44" s="54"/>
      <c r="K44" s="13"/>
    </row>
    <row r="45" spans="4:11" ht="30.75" hidden="1" customHeight="1" x14ac:dyDescent="0.15">
      <c r="D45" s="48"/>
      <c r="E45" s="55" t="s">
        <v>56</v>
      </c>
      <c r="F45" s="54"/>
      <c r="G45" s="54"/>
      <c r="H45" s="54"/>
      <c r="I45" s="54"/>
      <c r="J45" s="54"/>
      <c r="K45" s="13"/>
    </row>
    <row r="46" spans="4:11" ht="12" customHeight="1" thickBot="1" x14ac:dyDescent="0.2">
      <c r="D46" s="49"/>
      <c r="E46" s="50"/>
      <c r="F46" s="50"/>
      <c r="G46" s="50"/>
      <c r="H46" s="50"/>
      <c r="I46" s="50"/>
      <c r="J46" s="50"/>
      <c r="K46" s="51"/>
    </row>
  </sheetData>
  <sheetProtection formatColumns="0" formatRows="0"/>
  <mergeCells count="10">
    <mergeCell ref="E43:J43"/>
    <mergeCell ref="E44:J44"/>
    <mergeCell ref="E45:J45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0 I32 I34:I38 I40:I41">
    <cfRule type="expression" dxfId="2" priority="2" stopIfTrue="1">
      <formula>IF(OR(H19="",H19=0,),16,ABS(((H19-I19)/H19)*100))&gt;15</formula>
    </cfRule>
  </conditionalFormatting>
  <conditionalFormatting sqref="I20:I21 I27 I31 I33 I39">
    <cfRule type="expression" dxfId="1" priority="3" stopIfTrue="1">
      <formula>IF(AND(OR(H20="",H20=0,),I20&lt;&gt;0),16,ABS(((H20-I20)/H20)*100))&gt;15</formula>
    </cfRule>
  </conditionalFormatting>
  <conditionalFormatting sqref="H20">
    <cfRule type="expression" dxfId="0" priority="1" stopIfTrue="1">
      <formula>IF(AND(OR(G20="",G20=0,),H20&lt;&gt;0),16,ABS(((G20-H20)/G20)*100))&gt;15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19:I19 H40:I41 H32:I32 H22:I26 H28:I30 H34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">
      <formula1>900</formula1>
    </dataValidation>
    <dataValidation type="decimal" allowBlank="1" showErrorMessage="1" errorTitle="Ошибка" error="Допускается ввод только действительных чисел!" sqref="H38:I38">
      <formula1>-9.99999999999999E+23</formula1>
      <formula2>9.99999999999999E+23</formula2>
    </dataValidation>
  </dataValidations>
  <printOptions horizontalCentered="1"/>
  <pageMargins left="0.19685039370078741" right="0.19685039370078741" top="0.59055118110236227" bottom="0.59055118110236227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2013 год</vt:lpstr>
      <vt:lpstr>'2013 год'!change_sheet_costs_1</vt:lpstr>
      <vt:lpstr>'2013 год'!checkBC_1</vt:lpstr>
      <vt:lpstr>'2013 год'!checkBC_node_1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Елена</cp:lastModifiedBy>
  <cp:lastPrinted>2013-02-19T23:32:21Z</cp:lastPrinted>
  <dcterms:created xsi:type="dcterms:W3CDTF">2013-02-19T11:56:27Z</dcterms:created>
  <dcterms:modified xsi:type="dcterms:W3CDTF">2014-02-28T17:30:57Z</dcterms:modified>
</cp:coreProperties>
</file>